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tabRatio="769" firstSheet="15" activeTab="19"/>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03" sheetId="54" r:id="rId8"/>
    <sheet name="表七 部门基本支出预算表（人员类、运转类公用经费项目）" sheetId="33" r:id="rId9"/>
    <sheet name="表八 部门项目支出预算表（其他运转类、特定目标类项目）" sheetId="34" r:id="rId10"/>
    <sheet name="表九 项目支出绩效目标表（本次下达）" sheetId="35" r:id="rId11"/>
    <sheet name="表十 项目支出绩效目标表（另文下达）" sheetId="55" r:id="rId12"/>
    <sheet name="表十一 政府性基金预算支出预算表" sheetId="38" r:id="rId13"/>
    <sheet name="表十二 部门政府采购预算表" sheetId="39" r:id="rId14"/>
    <sheet name="表十三 部门政府购买服务预算表" sheetId="43" r:id="rId15"/>
    <sheet name="表十四 对下转移支付预算表" sheetId="41" r:id="rId16"/>
    <sheet name="表十五 对下转移支付绩效目标表" sheetId="42" r:id="rId17"/>
    <sheet name="表十六 新增资产配置表" sheetId="44" r:id="rId18"/>
    <sheet name="表十七 上级补助项目支出预算表" sheetId="52" r:id="rId19"/>
    <sheet name="表十八 部门项目中期规划预算表" sheetId="53" r:id="rId20"/>
  </sheets>
  <definedNames>
    <definedName name="_xlnm._FilterDatabase" localSheetId="5" hidden="1">'表四 财政拨款收支预算总表'!$A$7:$D$32</definedName>
    <definedName name="_xlnm.Print_Area" localSheetId="9">'表八 部门项目支出预算表（其他运转类、特定目标类项目）'!$A$1:$AA$22</definedName>
    <definedName name="_xlnm.Print_Area" localSheetId="3">'表二 部门收入预算表'!$A$1:$T$16</definedName>
    <definedName name="_xlnm.Print_Area" localSheetId="10">'表九 项目支出绩效目标表（本次下达）'!$A$1:$K$18</definedName>
    <definedName name="_xlnm.Print_Area" localSheetId="8">'表七 部门基本支出预算表（人员类、运转类公用经费项目）'!$A$1:$AD$27</definedName>
    <definedName name="_xlnm.Print_Area" localSheetId="4">'表三 部门支出预算表'!$A$1:$W$27</definedName>
    <definedName name="_xlnm.Print_Area" localSheetId="11">'表十 项目支出绩效目标表（另文下达）'!$A$1:$K$18</definedName>
    <definedName name="_xlnm.Print_Area" localSheetId="19">'表十八 部门项目中期规划预算表'!$A$1:$G$16</definedName>
    <definedName name="_xlnm.Print_Area" localSheetId="13">'表十二 部门政府采购预算表'!$A$1:$X$11</definedName>
    <definedName name="_xlnm.Print_Area" localSheetId="17">'表十六 新增资产配置表'!$A$1:$H$10</definedName>
    <definedName name="_xlnm.Print_Area" localSheetId="14">'表十三 部门政府购买服务预算表'!$A$1:$X$11</definedName>
    <definedName name="_xlnm.Print_Area" localSheetId="15">'表十四 对下转移支付预算表'!$A$1:$P$9</definedName>
    <definedName name="_xlnm.Print_Area" localSheetId="16">'表十五 对下转移支付绩效目标表'!$A$1:$K$8</definedName>
    <definedName name="_xlnm.Print_Area" localSheetId="12">'表十一 政府性基金预算支出预算表'!$A$1:$J$10</definedName>
    <definedName name="_xlnm.Print_Area" localSheetId="5">'表四 财政拨款收支预算总表'!$A$1:$D$38</definedName>
    <definedName name="_xlnm.Print_Area" localSheetId="6">'表五 一般公共预算支出预算表（按功能科目分类）'!$A$1:$M$23</definedName>
    <definedName name="_xlnm.Print_Area" localSheetId="2">'表一 部门财务收支预算总表'!$A:$D</definedName>
    <definedName name="_xlnm.Print_Area" localSheetId="0">封面!$A$1:$A$4</definedName>
    <definedName name="_xlnm.Print_Area" localSheetId="1">目录!$A$1:$A$20</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项目支出绩效目标表（本次下达）'!$1:$5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1">'表十 项目支出绩效目标表（另文下达）'!$1:$5</definedName>
    <definedName name="_xlnm.Print_Titles" localSheetId="13">'表十二 部门政府采购预算表'!$1:$7</definedName>
    <definedName name="_xlnm.Print_Titles" localSheetId="17">'表十六 新增资产配置表'!$1:$6</definedName>
    <definedName name="_xlnm.Print_Titles" localSheetId="14">'表十三 部门政府购买服务预算表'!$1:$7</definedName>
    <definedName name="_xlnm.Print_Titles" localSheetId="15">'表十四 对下转移支付预算表'!$1:$6</definedName>
    <definedName name="_xlnm.Print_Titles" localSheetId="16">'表十五 对下转移支付绩效目标表'!$1:$5</definedName>
    <definedName name="_xlnm.Print_Titles" localSheetId="12">'表十一 政府性基金预算支出预算表'!$1:$6</definedName>
    <definedName name="_xlnm.Print_Titles" localSheetId="5">'表四 财政拨款收支预算总表'!$1:$6</definedName>
    <definedName name="_xlnm.Print_Titles" localSheetId="6">'表五 一般公共预算支出预算表（按功能科目分类）'!$1:$7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<sst xmlns="http://schemas.openxmlformats.org/spreadsheetml/2006/main" count="846" uniqueCount="393">
  <si>
    <t>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</si>
  <si>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</si>
  <si>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</si>
  <si>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</si>
  <si>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</si>
  <si>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</si>
  <si>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</si>
  <si>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</si>
  <si>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</si>
  <si>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</si>
  <si>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</si>
  <si>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</si>
  <si>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</si>
  <si>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</si>
  <si>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</si>
  <si>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对下转移支付预算表</t>
  </si>
  <si>
    <t>表十五    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</si>
  <si>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</si>
  <si>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</si>
  <si>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</si>
  <si>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</si>
  <si>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</si>
  <si>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</si>
  <si>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</si>
  <si>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</si>
  <si>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</si>
  <si>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</si>
  <si>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</si>
  <si>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</si>
  <si>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</si>
  <si>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</si>
  <si>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</si>
  <si>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</si>
  <si>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</si>
  <si>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</si>
  <si>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</si>
  <si>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</si>
  <si>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</si>
  <si>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</si>
  <si>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</si>
  <si>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</si>
  <si>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</si>
  <si>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</si>
  <si>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</si>
  <si>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</si>
  <si>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</si>
  <si>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</si>
  <si>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</si>
  <si>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</si>
  <si>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</si>
  <si>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</si>
  <si>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</si>
  <si>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</si>
  <si>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</si>
  <si>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</si>
  <si>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</si>
  <si>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</si>
  <si>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</si>
  <si>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</si>
  <si>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</si>
  <si>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</si>
  <si>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</si>
  <si>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</si>
  <si>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</si>
  <si>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</si>
  <si>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</si>
  <si>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</si>
  <si>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</si>
  <si>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</si>
  <si>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</si>
  <si>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</si>
  <si>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</si>
  <si>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</si>
  <si>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收入总计</t>
  </si>
  <si>
    <t>支出总计</t>
  </si>
  <si>
    <t>部门（单位）代码</t>
  </si>
  <si>
    <t>部门（单位）名称</t>
  </si>
  <si>
    <t>合计</t>
  </si>
  <si>
    <t>本年收入</t>
  </si>
  <si>
    <t>小计</t>
  </si>
  <si>
    <t>一般公共预算</t>
  </si>
  <si>
    <t>政府性基金预算</t>
  </si>
  <si>
    <t>国有资本经营预算</t>
  </si>
  <si>
    <t>财政专户管理资金</t>
  </si>
  <si>
    <t>单位资金</t>
  </si>
  <si>
    <t>单位自有资金</t>
  </si>
  <si>
    <t>事业收入</t>
  </si>
  <si>
    <t>事业单位经营收入</t>
  </si>
  <si>
    <t>上级补助收入</t>
  </si>
  <si>
    <t>附属单位上缴收入</t>
  </si>
  <si>
    <t>其他收入</t>
  </si>
  <si>
    <t>3=4+15</t>
  </si>
  <si>
    <t>4=5+…+9</t>
  </si>
  <si>
    <t>9=10+…+14</t>
  </si>
  <si>
    <t>15=16+…+20</t>
  </si>
  <si>
    <t>213</t>
  </si>
  <si>
    <t>鹤庆县科学技术协会</t>
  </si>
  <si>
    <t>213001</t>
  </si>
  <si>
    <t>单位:元</t>
  </si>
  <si>
    <t>科目编码</t>
  </si>
  <si>
    <t>科目名称</t>
  </si>
  <si>
    <t>合计​</t>
  </si>
  <si>
    <t>本年收入安排的支出</t>
  </si>
  <si>
    <t>上年结转结余安排的支出</t>
  </si>
  <si>
    <t>其中：财政拨款</t>
  </si>
  <si>
    <t>财政专户管理的支出</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</si>
  <si>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</si>
  <si>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</si>
  <si>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</si>
  <si>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</si>
  <si>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</si>
  <si>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</si>
  <si>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</si>
  <si>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</si>
  <si>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</si>
  <si>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</si>
  <si>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</si>
  <si>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</si>
  <si>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</si>
  <si>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206</t>
  </si>
  <si>
    <t>科学技术支出</t>
  </si>
  <si>
    <t>20607</t>
  </si>
  <si>
    <t>科学技术普及</t>
  </si>
  <si>
    <t>2060701</t>
  </si>
  <si>
    <t>机构运行</t>
  </si>
  <si>
    <t>2060702</t>
  </si>
  <si>
    <t>科普活动</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</si>
  <si>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</si>
  <si>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</si>
  <si>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</si>
  <si>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</si>
  <si>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</si>
  <si>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</si>
  <si>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</si>
  <si>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</si>
  <si>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</si>
  <si>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</si>
  <si>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</si>
  <si>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</si>
  <si>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</si>
  <si>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</si>
  <si>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</si>
  <si>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</si>
  <si>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</si>
  <si>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</si>
  <si>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</si>
  <si>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</si>
  <si>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</si>
  <si>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</si>
  <si>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2025年预算数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</si>
  <si>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</si>
  <si>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</si>
  <si>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</si>
  <si>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</si>
  <si>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</si>
  <si>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</si>
  <si>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</si>
  <si>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</si>
  <si>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</si>
  <si>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</si>
  <si>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</si>
  <si>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</si>
  <si>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</si>
  <si>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</si>
  <si>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</si>
  <si>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</si>
  <si>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</si>
  <si>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</si>
  <si>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</si>
  <si>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</si>
  <si>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</si>
  <si>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</si>
  <si>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</si>
  <si>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</si>
  <si>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</si>
  <si>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</si>
  <si>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</si>
  <si>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</si>
  <si>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</si>
  <si>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</si>
  <si>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</si>
  <si>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</si>
  <si>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</si>
  <si>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</si>
  <si>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</si>
  <si>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</si>
  <si>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收  入  总  计</t>
  </si>
  <si>
    <t>支  出  总  计</t>
  </si>
  <si>
    <t>支出功能分类</t>
  </si>
  <si>
    <t>本年拨款</t>
  </si>
  <si>
    <t>上年结转</t>
  </si>
  <si>
    <t>人员经费</t>
  </si>
  <si>
    <t>公用经费</t>
  </si>
  <si>
    <t>3=4+9</t>
  </si>
  <si>
    <t>4=5+8</t>
  </si>
  <si>
    <t>5=6+7</t>
  </si>
  <si>
    <t>9=10+13</t>
  </si>
  <si>
    <t>10=11+12</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</si>
  <si>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</si>
  <si>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</si>
  <si>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</si>
  <si>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</si>
  <si>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</si>
  <si>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</si>
  <si>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</si>
  <si>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</si>
  <si>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</si>
  <si>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</si>
  <si>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</si>
  <si>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</si>
  <si>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</si>
  <si>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</si>
  <si>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</si>
  <si>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</si>
  <si>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</si>
  <si>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</si>
  <si>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</si>
  <si>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</si>
  <si>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事业单位
经营收入</t>
  </si>
  <si>
    <t>其中：转隶人员公用经费</t>
  </si>
  <si>
    <t xml:space="preserve">8=9+25 </t>
  </si>
  <si>
    <t>9=10+16+…+19</t>
  </si>
  <si>
    <t>19=20+…+24</t>
  </si>
  <si>
    <t>25=26+…+30</t>
  </si>
  <si>
    <t>532932210000000265515</t>
  </si>
  <si>
    <t>行政人员支出工资</t>
  </si>
  <si>
    <t>30101</t>
  </si>
  <si>
    <t>基本工资</t>
  </si>
  <si>
    <t>30102</t>
  </si>
  <si>
    <t>津贴补贴</t>
  </si>
  <si>
    <t>30103</t>
  </si>
  <si>
    <t>奖金</t>
  </si>
  <si>
    <t>532932210000000265519</t>
  </si>
  <si>
    <t>社会保障缴费</t>
  </si>
  <si>
    <t>30112</t>
  </si>
  <si>
    <t>其他社会保障缴费</t>
  </si>
  <si>
    <t>30108</t>
  </si>
  <si>
    <t>机关事业单位基本养老保险缴费</t>
  </si>
  <si>
    <t>30110</t>
  </si>
  <si>
    <t>职工基本医疗保险缴费</t>
  </si>
  <si>
    <t>30111</t>
  </si>
  <si>
    <t>公务员医疗补助缴费</t>
  </si>
  <si>
    <t>532932210000000265520</t>
  </si>
  <si>
    <t>30113</t>
  </si>
  <si>
    <t>532932210000000265524</t>
  </si>
  <si>
    <t>公务用车购置及运行维护费</t>
  </si>
  <si>
    <t>30231</t>
  </si>
  <si>
    <t>公务用车运行维护费</t>
  </si>
  <si>
    <t>532932210000000265526</t>
  </si>
  <si>
    <t>行政人员公务交通补贴</t>
  </si>
  <si>
    <t>30239</t>
  </si>
  <si>
    <t>其他交通费用</t>
  </si>
  <si>
    <t>532932210000000265527</t>
  </si>
  <si>
    <t>工会经费</t>
  </si>
  <si>
    <t>30228</t>
  </si>
  <si>
    <t>532932210000000265528</t>
  </si>
  <si>
    <t>其他公用支出</t>
  </si>
  <si>
    <t>30201</t>
  </si>
  <si>
    <t>办公费</t>
  </si>
  <si>
    <t>532932231100001250087</t>
  </si>
  <si>
    <t>编外人员支出</t>
  </si>
  <si>
    <t>30199</t>
  </si>
  <si>
    <t>其他工资福利支出</t>
  </si>
  <si>
    <t>532932231100001255353</t>
  </si>
  <si>
    <t>春节慰问费</t>
  </si>
  <si>
    <t>30305</t>
  </si>
  <si>
    <t>生活补助</t>
  </si>
  <si>
    <t>532932231100001266115</t>
  </si>
  <si>
    <t>临聘人员补助</t>
  </si>
  <si>
    <t>532932231100001489041</t>
  </si>
  <si>
    <t>公务员基础绩效奖</t>
  </si>
  <si>
    <t>532932231100001489057</t>
  </si>
  <si>
    <t>优秀公务员奖</t>
  </si>
  <si>
    <t>532932231100001489067</t>
  </si>
  <si>
    <t>退休人员公用经费</t>
  </si>
  <si>
    <t>30299</t>
  </si>
  <si>
    <t>其他商品和服务支出</t>
  </si>
  <si>
    <t>532932241100002532740</t>
  </si>
  <si>
    <t>大病医疗保险</t>
  </si>
  <si>
    <t>项目分类</t>
  </si>
  <si>
    <t>项目单位</t>
  </si>
  <si>
    <t>经济科目编码</t>
  </si>
  <si>
    <t>经济科目名称</t>
  </si>
  <si>
    <t>总计</t>
  </si>
  <si>
    <t>其中：本次下达</t>
  </si>
  <si>
    <t>9=10+22</t>
  </si>
  <si>
    <t>10=11+13+…+16</t>
  </si>
  <si>
    <t>16=17+…+21</t>
  </si>
  <si>
    <t>22=23+…+27</t>
  </si>
  <si>
    <t>313 事业发展类</t>
  </si>
  <si>
    <t>532932221100000700716</t>
  </si>
  <si>
    <t>科普专项经费</t>
  </si>
  <si>
    <t>30205</t>
  </si>
  <si>
    <t>水费</t>
  </si>
  <si>
    <t>30226</t>
  </si>
  <si>
    <t>劳务费</t>
  </si>
  <si>
    <t xml:space="preserve">表  九    项目支出绩效目标表（本次下达）										</t>
  </si>
  <si>
    <t>单位名称、项目名称</t>
  </si>
  <si>
    <t>项目年度绩效目标</t>
  </si>
  <si>
    <t>一级指标</t>
  </si>
  <si>
    <t>二级指标</t>
  </si>
  <si>
    <t>三级指标</t>
  </si>
  <si>
    <t>指标性质</t>
  </si>
  <si>
    <t>指标值</t>
  </si>
  <si>
    <t>度量单位</t>
  </si>
  <si>
    <t>指标属性</t>
  </si>
  <si>
    <t>指标内容</t>
  </si>
  <si>
    <t>为保障鹤庆县老科技者协会及县少数民族科普工作队正常运转，用于县老科协运转经费及少数民族科普工作队聘用人员绩效社保等支出；农函大招生培训1000人次；开展科普活动20场次10000人次。</t>
  </si>
  <si>
    <t>产出指标</t>
  </si>
  <si>
    <t>数量指标</t>
  </si>
  <si>
    <t>少数民族科普工作队员</t>
  </si>
  <si>
    <t>=</t>
  </si>
  <si>
    <t>2</t>
  </si>
  <si>
    <t>个</t>
  </si>
  <si>
    <t>定量指标</t>
  </si>
  <si>
    <t>现有聘用少数民族科普工作队员2人</t>
  </si>
  <si>
    <t>农函大培训</t>
  </si>
  <si>
    <t>&gt;=</t>
  </si>
  <si>
    <t>1000</t>
  </si>
  <si>
    <t>人次</t>
  </si>
  <si>
    <t>2024年计划农函大培训1000人次</t>
  </si>
  <si>
    <t>开展科普活动场次</t>
  </si>
  <si>
    <t>20</t>
  </si>
  <si>
    <t>场</t>
  </si>
  <si>
    <t>2024年开展科普活动20场次</t>
  </si>
  <si>
    <t>开展科普活动受益人数</t>
  </si>
  <si>
    <t>10000</t>
  </si>
  <si>
    <t>2024年开展科普活动受益10000人次</t>
  </si>
  <si>
    <t>老科技工作者协会</t>
  </si>
  <si>
    <t>1</t>
  </si>
  <si>
    <t>鹤庆县老科技者协会现有1个</t>
  </si>
  <si>
    <t>时效指标</t>
  </si>
  <si>
    <t>完成县级科普经费时间</t>
  </si>
  <si>
    <t>&lt;=</t>
  </si>
  <si>
    <t>2024年12月31日</t>
  </si>
  <si>
    <t>年-月-日</t>
  </si>
  <si>
    <t>项目在年底前完成</t>
  </si>
  <si>
    <t>效益指标</t>
  </si>
  <si>
    <t>社会效益</t>
  </si>
  <si>
    <t>科普活动乡镇覆盖率</t>
  </si>
  <si>
    <t>90</t>
  </si>
  <si>
    <t>%</t>
  </si>
  <si>
    <t>科普大篷车进乡镇学校</t>
  </si>
  <si>
    <t>满意度指标</t>
  </si>
  <si>
    <t>服务对象满意度</t>
  </si>
  <si>
    <t>少数民族科普工作队员满意率</t>
  </si>
  <si>
    <t>95</t>
  </si>
  <si>
    <t>无</t>
  </si>
  <si>
    <t>说明：本单位无此公开事项。</t>
  </si>
  <si>
    <t>8=9+10</t>
  </si>
  <si>
    <t>说明：本部门无此公开事项。</t>
  </si>
  <si>
    <t>采购项目</t>
  </si>
  <si>
    <t>采购品目</t>
  </si>
  <si>
    <t>计量
单位</t>
  </si>
  <si>
    <t>数量</t>
  </si>
  <si>
    <t>面向中小企业预留资金</t>
  </si>
  <si>
    <t>7=8+19</t>
  </si>
  <si>
    <t>8=9+…+13</t>
  </si>
  <si>
    <t>13=14+…+18</t>
  </si>
  <si>
    <t>政府购买服务项目</t>
  </si>
  <si>
    <t>政府购买服务指导性目录代码</t>
  </si>
  <si>
    <t>所属服务类别</t>
  </si>
  <si>
    <t>所属服务领域</t>
  </si>
  <si>
    <t>购买内容简述</t>
  </si>
  <si>
    <t xml:space="preserve">合计
</t>
  </si>
  <si>
    <t>部门名称：鹤庆县科学技术协会</t>
  </si>
  <si>
    <t>资金来源</t>
  </si>
  <si>
    <t>地        区</t>
  </si>
  <si>
    <t>云鹤镇</t>
  </si>
  <si>
    <t>草海镇</t>
  </si>
  <si>
    <t>辛屯镇</t>
  </si>
  <si>
    <t>金墩乡</t>
  </si>
  <si>
    <t>松桂镇</t>
  </si>
  <si>
    <t>西邑镇</t>
  </si>
  <si>
    <t>黄坪镇</t>
  </si>
  <si>
    <t>龙开口镇</t>
  </si>
  <si>
    <t>六合乡</t>
  </si>
  <si>
    <t>3=4+5+6</t>
  </si>
  <si>
    <t>7=8+…+16</t>
  </si>
  <si>
    <t/>
  </si>
  <si>
    <t>资产类别</t>
  </si>
  <si>
    <t>资产分类代码.名称</t>
  </si>
  <si>
    <t>资产名称</t>
  </si>
  <si>
    <t>计量单位</t>
  </si>
  <si>
    <t>财政部门批复数（元）</t>
  </si>
  <si>
    <t>单价</t>
  </si>
  <si>
    <t>金额</t>
  </si>
  <si>
    <t>上级补助</t>
  </si>
  <si>
    <t>项目级次</t>
  </si>
  <si>
    <t>2025年</t>
  </si>
  <si>
    <t>2026年</t>
  </si>
  <si>
    <t>2027年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</si>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</sst>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s>
  <fonts count="78">
    <font>
      <sz val="10"/>
      <name val="Arial"/>
      <charset val="134"/>
    </font>
    <font>
      <sz val="11"/>
      <color theme="1"/>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b/>
      <sz val="9"/>
      <color rgb="FF000000"/>
      <name val="SimSun"/>
      <charset val="134"/>
    </font>
    <font>
      <b/>
      <sz val="9"/>
      <color rgb="FF000000"/>
      <name val="Times New Roman"/>
      <charset val="134"/>
    </font>
    <font>
      <sz val="9"/>
      <color theme="1"/>
      <name val="宋体"/>
      <charset val="134"/>
    </font>
    <font>
      <sz val="9"/>
      <color rgb="FF000000"/>
      <name val="Times New Roman"/>
      <charset val="134"/>
    </font>
    <font>
      <sz val="10"/>
      <color rgb="FF000000"/>
      <name val="宋体"/>
      <charset val="134"/>
    </font>
    <font>
      <sz val="10"/>
      <name val="宋体"/>
      <charset val="134"/>
    </font>
    <font>
      <b/>
      <sz val="21"/>
      <color rgb="FF000000"/>
      <name val="SimSun"/>
      <charset val="134"/>
    </font>
    <font>
      <sz val="10"/>
      <name val="SimSun"/>
      <charset val="134"/>
    </font>
    <font>
      <b/>
      <sz val="9"/>
      <name val="SimSun"/>
      <charset val="134"/>
    </font>
    <font>
      <b/>
      <sz val="9"/>
      <name val="Times New Roman"/>
      <charset val="134"/>
    </font>
    <font>
      <sz val="9"/>
      <name val="SimSun"/>
      <charset val="134"/>
    </font>
    <font>
      <sz val="9"/>
      <name val="Times New Roman"/>
      <charset val="134"/>
    </font>
    <font>
      <sz val="9"/>
      <name val="Microsoft YaHei UI"/>
      <charset val="134"/>
    </font>
    <font>
      <sz val="11.25"/>
      <name val="宋体"/>
      <charset val="134"/>
    </font>
    <font>
      <sz val="11.25"/>
      <color rgb="FF000000"/>
      <name val="宋体"/>
      <charset val="134"/>
    </font>
    <font>
      <sz val="9"/>
      <color rgb="FF606266"/>
      <name val="宋体"/>
      <charset val="134"/>
    </font>
    <font>
      <sz val="9"/>
      <color rgb="FF606266"/>
      <name val="SimSun"/>
      <charset val="134"/>
    </font>
    <font>
      <sz val="11.25"/>
      <name val="Microsoft YaHei UI"/>
      <charset val="134"/>
    </font>
    <font>
      <sz val="9"/>
      <name val="宋体"/>
      <charset val="134"/>
    </font>
    <font>
      <sz val="11"/>
      <name val="宋体"/>
      <charset val="134"/>
    </font>
    <font>
      <sz val="20"/>
      <color rgb="FF000000"/>
      <name val="方正小标宋_GBK"/>
      <charset val="134"/>
    </font>
    <font>
      <sz val="11"/>
      <name val="宋体"/>
      <charset val="134"/>
      <scheme val="minor"/>
    </font>
    <font>
      <b/>
      <sz val="9"/>
      <color rgb="FF000000"/>
      <name val="宋体"/>
      <charset val="134"/>
    </font>
    <font>
      <sz val="20"/>
      <color theme="1"/>
      <name val="方正小标宋_GBK"/>
      <charset val="134"/>
    </font>
    <font>
      <sz val="10"/>
      <color rgb="FFFFFFFF"/>
      <name val="宋体"/>
      <charset val="134"/>
    </font>
    <font>
      <sz val="21"/>
      <color rgb="FF000000"/>
      <name val="方正小标宋_GBK"/>
      <charset val="134"/>
    </font>
    <font>
      <b/>
      <sz val="22"/>
      <color rgb="FF000000"/>
      <name val="宋体"/>
      <charset val="134"/>
    </font>
    <font>
      <b/>
      <sz val="23"/>
      <color rgb="FF000000"/>
      <name val="宋体"/>
      <charset val="134"/>
    </font>
    <font>
      <sz val="9"/>
      <color rgb="FF000000"/>
      <name val="Calibri"/>
      <charset val="134"/>
    </font>
    <font>
      <sz val="10"/>
      <color rgb="FF000000"/>
      <name val="宋体"/>
      <charset val="134"/>
      <scheme val="minor"/>
    </font>
    <font>
      <sz val="11.25"/>
      <color rgb="FF000000"/>
      <name val="SimSun"/>
      <charset val="134"/>
    </font>
    <font>
      <sz val="11.25"/>
      <name val="SimSun"/>
      <charset val="134"/>
    </font>
    <font>
      <sz val="10"/>
      <color rgb="FF000000"/>
      <name val="Arial"/>
      <charset val="134"/>
    </font>
    <font>
      <sz val="18"/>
      <color theme="1"/>
      <name val="方正小标宋简体"/>
      <charset val="134"/>
    </font>
    <font>
      <b/>
      <sz val="23.95"/>
      <color rgb="FF000000"/>
      <name val="宋体"/>
      <charset val="134"/>
    </font>
    <font>
      <sz val="10"/>
      <color theme="1"/>
      <name val="宋体"/>
      <charset val="134"/>
    </font>
    <font>
      <sz val="9"/>
      <color theme="1"/>
      <name val="simsun"/>
      <charset val="134"/>
    </font>
    <font>
      <b/>
      <sz val="20"/>
      <color rgb="FF0033CC"/>
      <name val="方正楷体_GBK"/>
      <charset val="134"/>
    </font>
    <font>
      <b/>
      <sz val="20"/>
      <color theme="1"/>
      <name val="方正楷体_GBK"/>
      <charset val="134"/>
    </font>
    <font>
      <sz val="12"/>
      <color rgb="FF0033CC"/>
      <name val="宋体"/>
      <charset val="134"/>
    </font>
    <font>
      <sz val="12"/>
      <color theme="1"/>
      <name val="宋体"/>
      <charset val="134"/>
    </font>
    <font>
      <b/>
      <sz val="22"/>
      <color rgb="FF000000"/>
      <name val="SimSun"/>
      <charset val="134"/>
    </font>
    <font>
      <u/>
      <sz val="10"/>
      <color rgb="FF000000"/>
      <name val="SimSun"/>
      <charset val="134"/>
    </font>
    <font>
      <sz val="48"/>
      <color rgb="FF000000"/>
      <name val="华文行楷"/>
      <charset val="134"/>
    </font>
    <font>
      <sz val="48"/>
      <color rgb="FF000000"/>
      <name val="SimSun"/>
      <charset val="134"/>
    </font>
    <font>
      <b/>
      <sz val="44"/>
      <color rgb="FF000000"/>
      <name val="楷体"/>
      <charset val="134"/>
    </font>
    <font>
      <b/>
      <sz val="48"/>
      <color rgb="FF000000"/>
      <name val="SimSun"/>
      <charset val="134"/>
    </font>
    <font>
      <b/>
      <sz val="48"/>
      <color rgb="FF000000"/>
      <name val="楷体_GB2312"/>
      <charset val="134"/>
    </font>
    <font>
      <sz val="48"/>
      <color rgb="FF000000"/>
      <name val="楷体_GB2312"/>
      <charset val="134"/>
    </font>
    <font>
      <sz val="9"/>
      <color rgb="FF000000"/>
      <name val="楷体_GB2312"/>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8" fillId="0" borderId="0" applyNumberFormat="0" applyFill="0" applyBorder="0" applyAlignment="0" applyProtection="0"/>
    <xf numFmtId="0" fontId="59" fillId="0" borderId="0" applyNumberFormat="0" applyFill="0" applyBorder="0" applyAlignment="0" applyProtection="0">
      <alignment vertical="center"/>
    </xf>
    <xf numFmtId="0" fontId="1" fillId="3" borderId="19" applyNumberFormat="0" applyFont="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0" applyNumberFormat="0" applyFill="0" applyAlignment="0" applyProtection="0">
      <alignment vertical="center"/>
    </xf>
    <xf numFmtId="0" fontId="64" fillId="0" borderId="20" applyNumberFormat="0" applyFill="0" applyAlignment="0" applyProtection="0">
      <alignment vertical="center"/>
    </xf>
    <xf numFmtId="0" fontId="65" fillId="0" borderId="21" applyNumberFormat="0" applyFill="0" applyAlignment="0" applyProtection="0">
      <alignment vertical="center"/>
    </xf>
    <xf numFmtId="0" fontId="65" fillId="0" borderId="0" applyNumberFormat="0" applyFill="0" applyBorder="0" applyAlignment="0" applyProtection="0">
      <alignment vertical="center"/>
    </xf>
    <xf numFmtId="0" fontId="66" fillId="4" borderId="22" applyNumberFormat="0" applyAlignment="0" applyProtection="0">
      <alignment vertical="center"/>
    </xf>
    <xf numFmtId="0" fontId="67" fillId="5" borderId="23" applyNumberFormat="0" applyAlignment="0" applyProtection="0">
      <alignment vertical="center"/>
    </xf>
    <xf numFmtId="0" fontId="68" fillId="5" borderId="22" applyNumberFormat="0" applyAlignment="0" applyProtection="0">
      <alignment vertical="center"/>
    </xf>
    <xf numFmtId="0" fontId="69" fillId="6" borderId="24" applyNumberFormat="0" applyAlignment="0" applyProtection="0">
      <alignment vertical="center"/>
    </xf>
    <xf numFmtId="0" fontId="70" fillId="0" borderId="25" applyNumberFormat="0" applyFill="0" applyAlignment="0" applyProtection="0">
      <alignment vertical="center"/>
    </xf>
    <xf numFmtId="0" fontId="71" fillId="0" borderId="26" applyNumberFormat="0" applyFill="0" applyAlignment="0" applyProtection="0">
      <alignment vertical="center"/>
    </xf>
    <xf numFmtId="0" fontId="72" fillId="7" borderId="0" applyNumberFormat="0" applyBorder="0" applyAlignment="0" applyProtection="0">
      <alignment vertical="center"/>
    </xf>
    <xf numFmtId="0" fontId="73" fillId="8" borderId="0" applyNumberFormat="0" applyBorder="0" applyAlignment="0" applyProtection="0">
      <alignment vertical="center"/>
    </xf>
    <xf numFmtId="0" fontId="74" fillId="9" borderId="0" applyNumberFormat="0" applyBorder="0" applyAlignment="0" applyProtection="0">
      <alignment vertical="center"/>
    </xf>
    <xf numFmtId="0" fontId="75" fillId="10" borderId="0" applyNumberFormat="0" applyBorder="0" applyAlignment="0" applyProtection="0">
      <alignment vertical="center"/>
    </xf>
    <xf numFmtId="0" fontId="76" fillId="11" borderId="0" applyNumberFormat="0" applyBorder="0" applyAlignment="0" applyProtection="0">
      <alignment vertical="center"/>
    </xf>
    <xf numFmtId="0" fontId="76" fillId="12" borderId="0" applyNumberFormat="0" applyBorder="0" applyAlignment="0" applyProtection="0">
      <alignment vertical="center"/>
    </xf>
    <xf numFmtId="0" fontId="75" fillId="13" borderId="0" applyNumberFormat="0" applyBorder="0" applyAlignment="0" applyProtection="0">
      <alignment vertical="center"/>
    </xf>
    <xf numFmtId="0" fontId="75" fillId="14" borderId="0" applyNumberFormat="0" applyBorder="0" applyAlignment="0" applyProtection="0">
      <alignment vertical="center"/>
    </xf>
    <xf numFmtId="0" fontId="76" fillId="15" borderId="0" applyNumberFormat="0" applyBorder="0" applyAlignment="0" applyProtection="0">
      <alignment vertical="center"/>
    </xf>
    <xf numFmtId="0" fontId="76" fillId="16" borderId="0" applyNumberFormat="0" applyBorder="0" applyAlignment="0" applyProtection="0">
      <alignment vertical="center"/>
    </xf>
    <xf numFmtId="0" fontId="75" fillId="17" borderId="0" applyNumberFormat="0" applyBorder="0" applyAlignment="0" applyProtection="0">
      <alignment vertical="center"/>
    </xf>
    <xf numFmtId="0" fontId="75" fillId="18" borderId="0" applyNumberFormat="0" applyBorder="0" applyAlignment="0" applyProtection="0">
      <alignment vertical="center"/>
    </xf>
    <xf numFmtId="0" fontId="76" fillId="19" borderId="0" applyNumberFormat="0" applyBorder="0" applyAlignment="0" applyProtection="0">
      <alignment vertical="center"/>
    </xf>
    <xf numFmtId="0" fontId="76" fillId="20" borderId="0" applyNumberFormat="0" applyBorder="0" applyAlignment="0" applyProtection="0">
      <alignment vertical="center"/>
    </xf>
    <xf numFmtId="0" fontId="75" fillId="21" borderId="0" applyNumberFormat="0" applyBorder="0" applyAlignment="0" applyProtection="0">
      <alignment vertical="center"/>
    </xf>
    <xf numFmtId="0" fontId="75" fillId="22" borderId="0" applyNumberFormat="0" applyBorder="0" applyAlignment="0" applyProtection="0">
      <alignment vertical="center"/>
    </xf>
    <xf numFmtId="0" fontId="76" fillId="23" borderId="0" applyNumberFormat="0" applyBorder="0" applyAlignment="0" applyProtection="0">
      <alignment vertical="center"/>
    </xf>
    <xf numFmtId="0" fontId="76" fillId="24" borderId="0" applyNumberFormat="0" applyBorder="0" applyAlignment="0" applyProtection="0">
      <alignment vertical="center"/>
    </xf>
    <xf numFmtId="0" fontId="75" fillId="25" borderId="0" applyNumberFormat="0" applyBorder="0" applyAlignment="0" applyProtection="0">
      <alignment vertical="center"/>
    </xf>
    <xf numFmtId="0" fontId="75" fillId="26" borderId="0" applyNumberFormat="0" applyBorder="0" applyAlignment="0" applyProtection="0">
      <alignment vertical="center"/>
    </xf>
    <xf numFmtId="0" fontId="76" fillId="27" borderId="0" applyNumberFormat="0" applyBorder="0" applyAlignment="0" applyProtection="0">
      <alignment vertical="center"/>
    </xf>
    <xf numFmtId="0" fontId="76" fillId="28"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6" fillId="31" borderId="0" applyNumberFormat="0" applyBorder="0" applyAlignment="0" applyProtection="0">
      <alignment vertical="center"/>
    </xf>
    <xf numFmtId="0" fontId="76" fillId="32" borderId="0" applyNumberFormat="0" applyBorder="0" applyAlignment="0" applyProtection="0">
      <alignment vertical="center"/>
    </xf>
    <xf numFmtId="0" fontId="75" fillId="33" borderId="0" applyNumberFormat="0" applyBorder="0" applyAlignment="0" applyProtection="0">
      <alignment vertical="center"/>
    </xf>
    <xf numFmtId="0" fontId="77" fillId="0" borderId="0"/>
    <xf numFmtId="0" fontId="1" fillId="0" borderId="0"/>
    <xf numFmtId="0" fontId="77" fillId="0" borderId="0">
      <alignment vertical="center"/>
    </xf>
    <xf numFmtId="0" fontId="26" fillId="0" borderId="0">
      <alignment vertical="top"/>
      <protection locked="0"/>
    </xf>
    <xf numFmtId="0" fontId="77" fillId="0" borderId="0">
      <alignment vertical="center"/>
    </xf>
    <xf numFmtId="0" fontId="20" fillId="0" borderId="0">
      <alignment vertical="top"/>
      <protection locked="0"/>
    </xf>
    <xf numFmtId="0" fontId="77" fillId="0" borderId="0"/>
    <xf numFmtId="0" fontId="26" fillId="0" borderId="0">
      <alignment vertical="top"/>
      <protection locked="0"/>
    </xf>
    <xf numFmtId="0" fontId="0" fillId="0" borderId="0"/>
    <xf numFmtId="0" fontId="0" fillId="0" borderId="0"/>
    <xf numFmtId="0" fontId="13" fillId="0" borderId="0"/>
    <xf numFmtId="0" fontId="13" fillId="0" borderId="0"/>
    <xf numFmtId="0" fontId="13" fillId="0" borderId="0"/>
    <xf numFmtId="49" fontId="26" fillId="0" borderId="1">
      <alignment horizontal="left" vertical="center" wrapText="1"/>
    </xf>
    <xf numFmtId="176" fontId="26" fillId="0" borderId="1">
      <alignment horizontal="right" vertical="center"/>
    </xf>
  </cellStyleXfs>
  <cellXfs count="269">
    <xf numFmtId="0" fontId="0" fillId="0" borderId="0" xfId="0"/>
    <xf numFmtId="0" fontId="1" fillId="0" borderId="0" xfId="0" applyFont="1" applyFill="1" applyBorder="1" applyAlignment="1"/>
    <xf numFmtId="0" fontId="2" fillId="0" borderId="0" xfId="0" applyFont="1" applyFill="1" applyBorder="1" applyAlignment="1">
      <alignment horizontal="right" vertical="center"/>
    </xf>
    <xf numFmtId="49" fontId="2" fillId="0" borderId="0" xfId="0" applyNumberFormat="1" applyFont="1" applyFill="1" applyBorder="1" applyAlignment="1">
      <alignment horizontal="right" vertical="center"/>
    </xf>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protection locked="0"/>
    </xf>
    <xf numFmtId="49" fontId="8" fillId="0" borderId="1" xfId="62" applyNumberFormat="1" applyFont="1" applyBorder="1">
      <alignment horizontal="left" vertical="center" wrapText="1"/>
    </xf>
    <xf numFmtId="176" fontId="9" fillId="0" borderId="1" xfId="0" applyNumberFormat="1" applyFont="1" applyFill="1" applyBorder="1" applyAlignment="1">
      <alignment horizontal="right" vertical="center"/>
    </xf>
    <xf numFmtId="0" fontId="8" fillId="0" borderId="1" xfId="0" applyFont="1" applyFill="1" applyBorder="1" applyAlignment="1" applyProtection="1">
      <alignment horizontal="left" vertical="center" wrapText="1" indent="2"/>
      <protection locked="0"/>
    </xf>
    <xf numFmtId="0" fontId="7" fillId="0" borderId="1" xfId="0" applyFont="1" applyFill="1" applyBorder="1" applyAlignment="1" applyProtection="1">
      <alignment horizontal="left" vertical="center" wrapText="1"/>
      <protection locked="0"/>
    </xf>
    <xf numFmtId="49" fontId="7" fillId="0" borderId="1" xfId="0" applyNumberFormat="1" applyFont="1" applyFill="1" applyBorder="1" applyAlignment="1">
      <alignment horizontal="center" vertical="center" wrapText="1"/>
    </xf>
    <xf numFmtId="49" fontId="10" fillId="0" borderId="1" xfId="62" applyNumberFormat="1" applyFont="1" applyBorder="1">
      <alignment horizontal="left" vertical="center" wrapText="1"/>
    </xf>
    <xf numFmtId="176" fontId="11" fillId="0" borderId="1" xfId="0" applyNumberFormat="1" applyFont="1" applyFill="1" applyBorder="1" applyAlignment="1">
      <alignment horizontal="right" vertical="center"/>
    </xf>
    <xf numFmtId="0" fontId="8" fillId="0" borderId="1" xfId="0" applyFont="1" applyFill="1" applyBorder="1" applyAlignment="1" applyProtection="1">
      <alignment horizontal="center" vertical="center" wrapText="1"/>
      <protection locked="0"/>
    </xf>
    <xf numFmtId="49" fontId="12" fillId="0" borderId="0" xfId="0" applyNumberFormat="1" applyFont="1" applyFill="1" applyBorder="1" applyAlignment="1"/>
    <xf numFmtId="0" fontId="6" fillId="2" borderId="1"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4" fontId="11" fillId="0" borderId="1" xfId="0" applyNumberFormat="1" applyFont="1" applyFill="1" applyBorder="1" applyAlignment="1">
      <alignment horizontal="right" vertical="center" wrapText="1"/>
    </xf>
    <xf numFmtId="4" fontId="11" fillId="0" borderId="1" xfId="0" applyNumberFormat="1" applyFont="1" applyFill="1" applyBorder="1" applyAlignment="1" applyProtection="1">
      <alignment horizontal="right" vertical="center" wrapText="1"/>
      <protection locked="0"/>
    </xf>
    <xf numFmtId="0" fontId="7" fillId="0" borderId="0" xfId="0" applyFont="1" applyFill="1" applyBorder="1" applyAlignment="1" applyProtection="1">
      <alignment horizontal="left" vertical="center" wrapText="1"/>
      <protection locked="0"/>
    </xf>
    <xf numFmtId="0" fontId="7" fillId="0" borderId="0" xfId="0" applyFont="1" applyFill="1" applyBorder="1" applyAlignment="1">
      <alignment horizontal="left" vertical="center"/>
    </xf>
    <xf numFmtId="0" fontId="7" fillId="2" borderId="0" xfId="0" applyFont="1" applyFill="1" applyBorder="1" applyAlignment="1">
      <alignment horizontal="left" vertical="center"/>
    </xf>
    <xf numFmtId="4" fontId="11" fillId="0" borderId="0" xfId="0" applyNumberFormat="1"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right"/>
      <protection locked="0"/>
    </xf>
    <xf numFmtId="0" fontId="7" fillId="0" borderId="1" xfId="0" applyFont="1" applyFill="1" applyBorder="1" applyAlignment="1" applyProtection="1">
      <alignment horizontal="center" vertical="center"/>
      <protection locked="0"/>
    </xf>
    <xf numFmtId="4" fontId="11" fillId="0" borderId="1" xfId="63" applyNumberFormat="1" applyFont="1" applyBorder="1">
      <alignment horizontal="right" vertical="center"/>
    </xf>
    <xf numFmtId="4" fontId="11" fillId="0" borderId="0" xfId="0" applyNumberFormat="1" applyFont="1" applyFill="1" applyBorder="1" applyAlignment="1">
      <alignment horizontal="right" vertical="center" wrapText="1"/>
    </xf>
    <xf numFmtId="0" fontId="13" fillId="0" borderId="0" xfId="61" applyFill="1" applyAlignment="1" applyProtection="1">
      <alignment vertical="center"/>
      <protection locked="0"/>
    </xf>
    <xf numFmtId="0" fontId="7" fillId="0" borderId="0" xfId="0" applyFont="1" applyFill="1" applyBorder="1" applyAlignment="1">
      <alignment horizontal="right" vertical="center"/>
    </xf>
    <xf numFmtId="0" fontId="14"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15" fillId="0" borderId="0" xfId="0" applyFont="1" applyFill="1" applyBorder="1" applyAlignment="1" applyProtection="1">
      <alignment vertical="top"/>
      <protection locked="0"/>
    </xf>
    <xf numFmtId="0" fontId="6" fillId="0" borderId="0" xfId="0" applyFont="1" applyFill="1" applyBorder="1" applyAlignment="1">
      <alignment horizontal="right" vertical="center" wrapText="1"/>
    </xf>
    <xf numFmtId="49" fontId="16" fillId="0" borderId="1" xfId="0" applyNumberFormat="1" applyFont="1" applyFill="1" applyBorder="1" applyAlignment="1" applyProtection="1">
      <alignment horizontal="left" vertical="center" wrapText="1"/>
      <protection locked="0"/>
    </xf>
    <xf numFmtId="49" fontId="16" fillId="0" borderId="1" xfId="0" applyNumberFormat="1" applyFont="1" applyFill="1" applyBorder="1" applyAlignment="1" applyProtection="1">
      <alignment horizontal="center" vertical="center" wrapText="1"/>
      <protection locked="0"/>
    </xf>
    <xf numFmtId="176" fontId="17" fillId="0" borderId="1" xfId="0" applyNumberFormat="1" applyFont="1" applyFill="1" applyBorder="1" applyAlignment="1" applyProtection="1">
      <alignment horizontal="center" vertical="center"/>
      <protection locked="0"/>
    </xf>
    <xf numFmtId="176" fontId="17" fillId="0" borderId="1" xfId="0" applyNumberFormat="1" applyFont="1" applyFill="1" applyBorder="1" applyAlignment="1" applyProtection="1">
      <alignment horizontal="right" vertical="center"/>
      <protection locked="0"/>
    </xf>
    <xf numFmtId="49" fontId="18" fillId="0" borderId="1" xfId="0" applyNumberFormat="1" applyFont="1" applyFill="1" applyBorder="1" applyAlignment="1" applyProtection="1">
      <alignment horizontal="left" vertical="center" wrapText="1"/>
      <protection locked="0"/>
    </xf>
    <xf numFmtId="49" fontId="18" fillId="0" borderId="1" xfId="62" applyNumberFormat="1" applyFont="1" applyBorder="1" applyAlignment="1" applyProtection="1">
      <alignment horizontal="center" vertical="center" wrapText="1"/>
      <protection locked="0"/>
    </xf>
    <xf numFmtId="176" fontId="19" fillId="0" borderId="1" xfId="0" applyNumberFormat="1" applyFont="1" applyFill="1" applyBorder="1" applyAlignment="1" applyProtection="1">
      <alignment horizontal="center" vertical="center"/>
      <protection locked="0"/>
    </xf>
    <xf numFmtId="176" fontId="19" fillId="0" borderId="1" xfId="0" applyNumberFormat="1" applyFont="1" applyFill="1" applyBorder="1" applyAlignment="1" applyProtection="1">
      <alignment horizontal="right" vertical="center"/>
      <protection locked="0"/>
    </xf>
    <xf numFmtId="0" fontId="13" fillId="0" borderId="0" xfId="56" applyFont="1" applyFill="1" applyBorder="1" applyAlignment="1" applyProtection="1">
      <alignment vertical="center"/>
      <protection locked="0"/>
    </xf>
    <xf numFmtId="0" fontId="13" fillId="0" borderId="0" xfId="56" applyFont="1" applyFill="1" applyBorder="1" applyAlignment="1" applyProtection="1">
      <protection locked="0"/>
    </xf>
    <xf numFmtId="0" fontId="20"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0" fontId="21" fillId="0" borderId="0" xfId="0" applyFont="1" applyFill="1" applyBorder="1" applyAlignment="1">
      <alignment vertical="center"/>
    </xf>
    <xf numFmtId="0" fontId="21" fillId="0" borderId="0" xfId="0" applyFont="1" applyFill="1" applyBorder="1" applyAlignment="1" applyProtection="1">
      <alignment vertical="top"/>
      <protection locked="0"/>
    </xf>
    <xf numFmtId="0" fontId="22" fillId="0" borderId="1" xfId="0" applyFont="1" applyFill="1" applyBorder="1" applyAlignment="1">
      <alignment horizontal="center" vertical="center" wrapText="1"/>
    </xf>
    <xf numFmtId="0" fontId="22"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24"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24" fillId="0" borderId="0" xfId="0" applyFont="1" applyFill="1" applyBorder="1" applyAlignment="1" applyProtection="1">
      <alignment horizontal="left" vertical="center" wrapText="1"/>
      <protection locked="0"/>
    </xf>
    <xf numFmtId="0" fontId="10" fillId="0" borderId="0" xfId="0" applyFont="1" applyFill="1" applyBorder="1" applyAlignment="1">
      <alignment horizontal="left" vertical="center" wrapText="1"/>
    </xf>
    <xf numFmtId="0" fontId="4" fillId="0" borderId="0" xfId="0" applyFont="1" applyFill="1" applyBorder="1" applyAlignment="1" applyProtection="1">
      <alignment horizontal="right" vertical="center" wrapText="1"/>
      <protection locked="0"/>
    </xf>
    <xf numFmtId="0" fontId="25" fillId="0" borderId="0" xfId="0" applyFont="1" applyFill="1" applyBorder="1" applyAlignment="1" applyProtection="1">
      <alignment vertical="top"/>
      <protection locked="0"/>
    </xf>
    <xf numFmtId="0" fontId="10" fillId="0" borderId="1"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26" fillId="0" borderId="0" xfId="56" applyFont="1" applyFill="1" applyBorder="1" applyAlignment="1" applyProtection="1">
      <alignment vertical="top"/>
    </xf>
    <xf numFmtId="0" fontId="27" fillId="0" borderId="0" xfId="56" applyFont="1" applyFill="1" applyBorder="1" applyAlignment="1" applyProtection="1">
      <alignment vertical="top"/>
    </xf>
    <xf numFmtId="0" fontId="26" fillId="0" borderId="0" xfId="56" applyFont="1" applyFill="1" applyBorder="1" applyAlignment="1" applyProtection="1">
      <alignment vertical="top"/>
      <protection locked="0"/>
    </xf>
    <xf numFmtId="0" fontId="26" fillId="0" borderId="0" xfId="56" applyFont="1" applyFill="1" applyBorder="1" applyAlignment="1" applyProtection="1">
      <alignment vertical="top"/>
      <protection locked="0"/>
    </xf>
    <xf numFmtId="0" fontId="12" fillId="0" borderId="0" xfId="56" applyFont="1" applyFill="1" applyBorder="1" applyAlignment="1" applyProtection="1"/>
    <xf numFmtId="0" fontId="12" fillId="0" borderId="0" xfId="56" applyFont="1" applyFill="1" applyBorder="1" applyAlignment="1" applyProtection="1">
      <alignment horizontal="right" vertical="center"/>
    </xf>
    <xf numFmtId="0" fontId="13" fillId="0" borderId="0" xfId="56" applyFont="1" applyFill="1" applyBorder="1" applyAlignment="1" applyProtection="1"/>
    <xf numFmtId="0" fontId="28" fillId="0" borderId="0" xfId="56" applyFont="1" applyFill="1" applyBorder="1" applyAlignment="1" applyProtection="1">
      <alignment horizontal="center" vertical="center" wrapText="1"/>
    </xf>
    <xf numFmtId="0" fontId="28" fillId="0" borderId="0" xfId="56" applyFont="1" applyFill="1" applyBorder="1" applyAlignment="1" applyProtection="1">
      <alignment horizontal="center" vertical="center"/>
    </xf>
    <xf numFmtId="0" fontId="5" fillId="0" borderId="0" xfId="56" applyFont="1" applyFill="1" applyBorder="1" applyAlignment="1" applyProtection="1">
      <alignment horizontal="left" vertical="center" wrapText="1"/>
    </xf>
    <xf numFmtId="0" fontId="5" fillId="0" borderId="0" xfId="56" applyFont="1" applyFill="1" applyBorder="1" applyAlignment="1" applyProtection="1">
      <alignment wrapText="1"/>
    </xf>
    <xf numFmtId="0" fontId="5" fillId="0" borderId="0" xfId="56" applyFont="1" applyFill="1" applyBorder="1" applyAlignment="1" applyProtection="1">
      <alignment horizontal="right" wrapText="1"/>
    </xf>
    <xf numFmtId="0" fontId="27" fillId="0" borderId="0" xfId="56" applyFont="1" applyFill="1" applyBorder="1" applyAlignment="1" applyProtection="1">
      <alignment wrapText="1"/>
    </xf>
    <xf numFmtId="0" fontId="27" fillId="0" borderId="2" xfId="56" applyFont="1" applyFill="1" applyBorder="1" applyAlignment="1" applyProtection="1">
      <alignment horizontal="center" vertical="center"/>
      <protection locked="0"/>
    </xf>
    <xf numFmtId="49" fontId="27" fillId="0" borderId="3" xfId="56" applyNumberFormat="1" applyFont="1" applyFill="1" applyBorder="1" applyAlignment="1" applyProtection="1">
      <alignment horizontal="center" vertical="center" wrapText="1"/>
      <protection locked="0"/>
    </xf>
    <xf numFmtId="0" fontId="27" fillId="0" borderId="4" xfId="56" applyFont="1" applyFill="1" applyBorder="1" applyAlignment="1" applyProtection="1">
      <alignment horizontal="center" vertical="center"/>
      <protection locked="0"/>
    </xf>
    <xf numFmtId="0" fontId="27" fillId="0" borderId="5" xfId="56" applyFont="1" applyFill="1" applyBorder="1" applyAlignment="1" applyProtection="1">
      <alignment horizontal="center" vertical="center"/>
      <protection locked="0"/>
    </xf>
    <xf numFmtId="49" fontId="27" fillId="0" borderId="6" xfId="56" applyNumberFormat="1" applyFont="1" applyFill="1" applyBorder="1" applyAlignment="1" applyProtection="1">
      <alignment horizontal="center" vertical="center" wrapText="1"/>
      <protection locked="0"/>
    </xf>
    <xf numFmtId="0" fontId="27" fillId="0" borderId="2" xfId="56"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0" fontId="27" fillId="0" borderId="2" xfId="56" applyFont="1" applyFill="1" applyBorder="1" applyAlignment="1" applyProtection="1">
      <alignment horizontal="center" vertical="center" shrinkToFit="1"/>
      <protection locked="0"/>
    </xf>
    <xf numFmtId="0" fontId="26" fillId="0" borderId="2" xfId="56" applyFont="1" applyFill="1" applyBorder="1" applyAlignment="1" applyProtection="1">
      <alignment horizontal="center" vertical="center" shrinkToFit="1"/>
      <protection locked="0"/>
    </xf>
    <xf numFmtId="0" fontId="27" fillId="0" borderId="2" xfId="56" applyFont="1" applyFill="1" applyBorder="1" applyAlignment="1" applyProtection="1">
      <alignment horizontal="center" vertical="center" shrinkToFit="1"/>
      <protection locked="0"/>
    </xf>
    <xf numFmtId="0" fontId="4" fillId="0" borderId="2" xfId="56" applyFont="1" applyFill="1" applyBorder="1" applyAlignment="1" applyProtection="1">
      <alignment horizontal="left" vertical="center" wrapText="1"/>
      <protection locked="0"/>
    </xf>
    <xf numFmtId="0" fontId="30" fillId="0" borderId="2" xfId="56" applyFont="1" applyFill="1" applyBorder="1" applyAlignment="1" applyProtection="1">
      <alignment horizontal="left" vertical="center" wrapText="1"/>
      <protection locked="0"/>
    </xf>
    <xf numFmtId="177" fontId="9" fillId="0" borderId="2" xfId="56" applyNumberFormat="1" applyFont="1" applyFill="1" applyBorder="1" applyAlignment="1" applyProtection="1">
      <alignment horizontal="right" vertical="center"/>
      <protection locked="0"/>
    </xf>
    <xf numFmtId="177" fontId="17" fillId="0" borderId="2" xfId="56" applyNumberFormat="1" applyFont="1" applyFill="1" applyBorder="1" applyAlignment="1" applyProtection="1">
      <alignment horizontal="right" vertical="center"/>
      <protection locked="0"/>
    </xf>
    <xf numFmtId="0" fontId="4" fillId="0" borderId="0" xfId="56" applyFont="1" applyFill="1" applyBorder="1" applyAlignment="1" applyProtection="1">
      <alignment horizontal="left" vertical="center" wrapText="1"/>
      <protection locked="0"/>
    </xf>
    <xf numFmtId="0" fontId="30" fillId="0" borderId="0" xfId="56" applyFont="1" applyFill="1" applyBorder="1" applyAlignment="1" applyProtection="1">
      <alignment horizontal="left" vertical="center" wrapText="1"/>
      <protection locked="0"/>
    </xf>
    <xf numFmtId="177" fontId="9" fillId="0" borderId="0" xfId="56" applyNumberFormat="1" applyFont="1" applyFill="1" applyBorder="1" applyAlignment="1" applyProtection="1">
      <alignment horizontal="right" vertical="center"/>
      <protection locked="0"/>
    </xf>
    <xf numFmtId="177" fontId="17" fillId="0" borderId="0" xfId="56" applyNumberFormat="1" applyFont="1" applyFill="1" applyBorder="1" applyAlignment="1" applyProtection="1">
      <alignment horizontal="right" vertical="center"/>
      <protection locked="0"/>
    </xf>
    <xf numFmtId="0" fontId="27" fillId="0" borderId="0" xfId="56" applyFont="1" applyFill="1" applyBorder="1" applyAlignment="1" applyProtection="1"/>
    <xf numFmtId="0" fontId="5" fillId="0" borderId="7" xfId="56" applyFont="1" applyFill="1" applyBorder="1" applyAlignment="1" applyProtection="1">
      <alignment horizontal="center" vertical="center"/>
    </xf>
    <xf numFmtId="0" fontId="1" fillId="0" borderId="0" xfId="0" applyFont="1" applyFill="1" applyBorder="1" applyAlignment="1" applyProtection="1">
      <alignment vertical="center"/>
      <protection locked="0"/>
    </xf>
    <xf numFmtId="0" fontId="12" fillId="0" borderId="0" xfId="0" applyFont="1" applyFill="1" applyBorder="1" applyAlignment="1">
      <alignment wrapText="1"/>
    </xf>
    <xf numFmtId="0" fontId="12" fillId="0" borderId="0" xfId="0" applyFont="1" applyFill="1" applyBorder="1" applyAlignment="1" applyProtection="1">
      <protection locked="0"/>
    </xf>
    <xf numFmtId="0" fontId="31"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pplyAlignment="1" applyProtection="1">
      <protection locked="0"/>
    </xf>
    <xf numFmtId="0" fontId="5" fillId="0" borderId="0" xfId="0" applyFont="1" applyFill="1" applyBorder="1" applyAlignment="1">
      <alignment wrapText="1"/>
    </xf>
    <xf numFmtId="0" fontId="6" fillId="0" borderId="1" xfId="0" applyFont="1" applyFill="1" applyBorder="1" applyAlignment="1" applyProtection="1">
      <alignment horizontal="center" vertical="center"/>
      <protection locked="0"/>
    </xf>
    <xf numFmtId="0" fontId="8" fillId="0" borderId="1" xfId="0"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pplyProtection="1">
      <alignment horizontal="left" vertical="center"/>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2" borderId="1" xfId="0" applyFont="1" applyFill="1" applyBorder="1" applyAlignment="1">
      <alignment horizontal="left" vertical="center"/>
    </xf>
    <xf numFmtId="0" fontId="4" fillId="0" borderId="0" xfId="0" applyFont="1" applyFill="1" applyBorder="1" applyAlignment="1" applyProtection="1">
      <alignment vertical="top" wrapText="1"/>
      <protection locked="0"/>
    </xf>
    <xf numFmtId="0" fontId="4" fillId="0" borderId="0" xfId="0" applyFont="1" applyFill="1" applyBorder="1" applyAlignment="1" applyProtection="1">
      <alignment horizontal="right" wrapText="1"/>
      <protection locked="0"/>
    </xf>
    <xf numFmtId="0" fontId="7" fillId="0" borderId="0" xfId="0" applyFont="1" applyFill="1" applyBorder="1" applyAlignment="1"/>
    <xf numFmtId="0" fontId="4" fillId="0" borderId="1" xfId="0" applyFont="1" applyFill="1" applyBorder="1" applyAlignment="1">
      <alignment horizontal="center" vertical="center"/>
    </xf>
    <xf numFmtId="3" fontId="9" fillId="0" borderId="1"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0" fontId="7" fillId="0" borderId="0" xfId="0" applyFont="1" applyFill="1" applyBorder="1" applyAlignment="1" applyProtection="1">
      <alignment horizontal="right"/>
      <protection locked="0"/>
    </xf>
    <xf numFmtId="0" fontId="7" fillId="0" borderId="0" xfId="0" applyFont="1" applyFill="1" applyBorder="1" applyAlignment="1">
      <alignment horizontal="right"/>
    </xf>
    <xf numFmtId="0" fontId="7" fillId="0" borderId="0" xfId="0" applyFont="1" applyFill="1" applyBorder="1" applyAlignment="1">
      <alignment horizontal="center"/>
    </xf>
    <xf numFmtId="49" fontId="13" fillId="0" borderId="0" xfId="56" applyNumberFormat="1" applyFont="1" applyFill="1" applyBorder="1" applyAlignment="1" applyProtection="1">
      <protection locked="0"/>
    </xf>
    <xf numFmtId="0" fontId="32" fillId="0" borderId="0" xfId="0" applyFont="1" applyFill="1" applyBorder="1" applyAlignment="1" applyProtection="1">
      <alignment horizontal="right"/>
      <protection locked="0"/>
    </xf>
    <xf numFmtId="49" fontId="32" fillId="0" borderId="0" xfId="0" applyNumberFormat="1" applyFont="1" applyFill="1" applyBorder="1" applyAlignment="1" applyProtection="1">
      <protection locked="0"/>
    </xf>
    <xf numFmtId="0" fontId="12" fillId="0" borderId="0" xfId="0" applyFont="1" applyFill="1" applyBorder="1" applyAlignment="1">
      <alignment horizontal="right"/>
    </xf>
    <xf numFmtId="0" fontId="4" fillId="0" borderId="0" xfId="0" applyFont="1" applyFill="1" applyBorder="1" applyAlignment="1">
      <alignment horizontal="right"/>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protection locked="0"/>
    </xf>
    <xf numFmtId="0" fontId="4" fillId="0" borderId="0" xfId="0" applyFont="1" applyFill="1" applyBorder="1" applyAlignment="1">
      <alignment horizontal="center"/>
    </xf>
    <xf numFmtId="0" fontId="33" fillId="0" borderId="0"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34"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0" xfId="0" applyFont="1" applyFill="1" applyBorder="1" applyAlignment="1" applyProtection="1">
      <alignment horizontal="center" vertical="center"/>
      <protection locked="0"/>
    </xf>
    <xf numFmtId="0" fontId="36" fillId="0" borderId="0" xfId="0" applyFont="1" applyFill="1" applyBorder="1" applyAlignment="1"/>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protection locked="0"/>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2" borderId="1" xfId="0" applyFont="1" applyFill="1" applyBorder="1" applyAlignment="1" applyProtection="1">
      <alignment horizontal="center" vertical="center"/>
      <protection locked="0"/>
    </xf>
    <xf numFmtId="0" fontId="8" fillId="0" borderId="1" xfId="0" applyFont="1" applyFill="1" applyBorder="1" applyAlignment="1">
      <alignment horizontal="left" vertical="center" wrapText="1" indent="1"/>
    </xf>
    <xf numFmtId="0" fontId="7" fillId="2" borderId="1" xfId="0" applyFont="1" applyFill="1" applyBorder="1" applyAlignment="1" applyProtection="1">
      <alignment horizontal="center" vertical="center" wrapText="1"/>
      <protection locked="0"/>
    </xf>
    <xf numFmtId="0" fontId="37" fillId="0" borderId="0" xfId="0" applyFont="1" applyFill="1" applyBorder="1" applyAlignment="1" applyProtection="1">
      <alignment vertical="top"/>
      <protection locked="0"/>
    </xf>
    <xf numFmtId="49" fontId="37" fillId="0" borderId="0" xfId="0" applyNumberFormat="1" applyFont="1" applyFill="1" applyBorder="1" applyAlignment="1" applyProtection="1">
      <protection locked="0"/>
    </xf>
    <xf numFmtId="0" fontId="14" fillId="0" borderId="0" xfId="0" applyFont="1" applyFill="1" applyBorder="1" applyAlignment="1" applyProtection="1">
      <alignment horizontal="center" vertical="center"/>
      <protection locked="0"/>
    </xf>
    <xf numFmtId="0" fontId="38" fillId="0" borderId="0"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protection locked="0"/>
    </xf>
    <xf numFmtId="49" fontId="18" fillId="0" borderId="1" xfId="62" applyNumberFormat="1" applyFont="1" applyBorder="1" applyProtection="1">
      <alignment horizontal="left" vertical="center" wrapText="1"/>
      <protection locked="0"/>
    </xf>
    <xf numFmtId="0" fontId="37" fillId="0" borderId="0" xfId="0" applyFont="1" applyFill="1" applyBorder="1" applyAlignment="1" applyProtection="1">
      <protection locked="0"/>
    </xf>
    <xf numFmtId="0" fontId="37" fillId="0" borderId="0" xfId="0" applyFont="1" applyFill="1" applyBorder="1" applyAlignment="1"/>
    <xf numFmtId="0" fontId="38" fillId="0" borderId="0" xfId="0" applyFont="1" applyFill="1" applyBorder="1" applyAlignment="1" applyProtection="1">
      <protection locked="0"/>
    </xf>
    <xf numFmtId="0" fontId="38" fillId="0" borderId="0" xfId="0" applyFont="1" applyFill="1" applyBorder="1" applyAlignment="1"/>
    <xf numFmtId="0" fontId="39" fillId="0" borderId="0" xfId="0" applyFont="1" applyFill="1" applyBorder="1" applyAlignment="1" applyProtection="1">
      <alignment vertical="top"/>
      <protection locked="0"/>
    </xf>
    <xf numFmtId="0" fontId="7" fillId="0" borderId="0" xfId="0" applyFont="1" applyFill="1" applyBorder="1" applyAlignment="1" applyProtection="1">
      <alignment horizontal="right" vertical="center"/>
      <protection locked="0"/>
    </xf>
    <xf numFmtId="0" fontId="38" fillId="0" borderId="0" xfId="0" applyFont="1" applyFill="1" applyBorder="1" applyAlignment="1" applyProtection="1">
      <alignment vertical="top"/>
      <protection locked="0"/>
    </xf>
    <xf numFmtId="0" fontId="38" fillId="0" borderId="0" xfId="0" applyFont="1" applyFill="1" applyBorder="1" applyAlignment="1" applyProtection="1">
      <alignment horizontal="right"/>
      <protection locked="0"/>
    </xf>
    <xf numFmtId="0" fontId="26" fillId="0" borderId="1" xfId="0" applyFont="1" applyFill="1" applyBorder="1" applyAlignment="1" applyProtection="1">
      <alignment horizontal="center" vertical="center" wrapText="1"/>
      <protection locked="0"/>
    </xf>
    <xf numFmtId="49" fontId="26" fillId="0" borderId="1" xfId="62" applyNumberFormat="1" applyFont="1" applyBorder="1" applyProtection="1">
      <alignment horizontal="left" vertical="center" wrapText="1"/>
      <protection locked="0"/>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protection locked="0"/>
    </xf>
    <xf numFmtId="3" fontId="7" fillId="0" borderId="1" xfId="0" applyNumberFormat="1" applyFont="1" applyFill="1" applyBorder="1" applyAlignment="1" applyProtection="1">
      <alignment horizontal="center" vertical="center"/>
      <protection locked="0"/>
    </xf>
    <xf numFmtId="49" fontId="18" fillId="0" borderId="1" xfId="62" applyNumberFormat="1" applyFont="1" applyBorder="1" applyAlignment="1" applyProtection="1">
      <alignment horizontal="left" vertical="center" wrapText="1" indent="1"/>
      <protection locked="0"/>
    </xf>
    <xf numFmtId="0" fontId="18" fillId="0" borderId="0" xfId="0" applyFont="1" applyFill="1" applyBorder="1" applyAlignment="1" applyProtection="1">
      <alignment vertical="top"/>
      <protection locked="0"/>
    </xf>
    <xf numFmtId="0" fontId="7" fillId="0" borderId="0" xfId="0" applyFont="1" applyFill="1" applyBorder="1" applyAlignment="1" applyProtection="1">
      <alignment vertical="top"/>
      <protection locked="0"/>
    </xf>
    <xf numFmtId="0" fontId="15" fillId="0" borderId="1" xfId="0" applyFont="1" applyFill="1" applyBorder="1" applyAlignment="1" applyProtection="1">
      <alignment horizontal="center" vertical="center" wrapText="1"/>
      <protection locked="0"/>
    </xf>
    <xf numFmtId="0" fontId="40" fillId="0" borderId="0" xfId="0" applyFont="1" applyFill="1" applyBorder="1" applyAlignment="1"/>
    <xf numFmtId="0" fontId="40" fillId="0" borderId="0" xfId="0" applyFont="1" applyFill="1" applyBorder="1" applyAlignment="1" applyProtection="1">
      <protection locked="0"/>
    </xf>
    <xf numFmtId="0" fontId="4" fillId="0" borderId="0" xfId="0" applyFont="1" applyFill="1" applyBorder="1" applyAlignment="1">
      <alignment horizontal="right" vertical="center" wrapText="1"/>
    </xf>
    <xf numFmtId="0" fontId="41" fillId="0" borderId="0" xfId="0" applyFont="1" applyFill="1" applyBorder="1" applyAlignment="1">
      <alignment horizontal="center" vertical="center" wrapText="1"/>
    </xf>
    <xf numFmtId="0" fontId="12" fillId="2"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right" vertical="center" wrapText="1"/>
      <protection locked="0"/>
    </xf>
    <xf numFmtId="0" fontId="6"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vertical="top" wrapText="1"/>
      <protection locked="0"/>
    </xf>
    <xf numFmtId="0" fontId="6" fillId="2" borderId="1" xfId="0" applyFont="1" applyFill="1" applyBorder="1" applyAlignment="1" applyProtection="1">
      <alignment horizontal="right" vertical="center" wrapText="1"/>
      <protection locked="0"/>
    </xf>
    <xf numFmtId="0" fontId="6" fillId="2" borderId="1" xfId="0" applyFont="1" applyFill="1" applyBorder="1" applyAlignment="1" applyProtection="1">
      <alignment horizontal="right" vertical="center"/>
      <protection locked="0"/>
    </xf>
    <xf numFmtId="0" fontId="12" fillId="0" borderId="0" xfId="0" applyFont="1" applyFill="1" applyBorder="1" applyAlignment="1">
      <alignment vertical="top"/>
    </xf>
    <xf numFmtId="0" fontId="12" fillId="0" borderId="0" xfId="0" applyFont="1" applyFill="1" applyBorder="1" applyAlignment="1">
      <alignment horizontal="right"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4" fillId="0" borderId="1" xfId="0" applyFont="1" applyFill="1" applyBorder="1" applyAlignment="1">
      <alignment horizontal="left" vertical="center" wrapText="1" indent="2"/>
    </xf>
    <xf numFmtId="0" fontId="30" fillId="0" borderId="1" xfId="0" applyFont="1" applyFill="1" applyBorder="1" applyAlignment="1">
      <alignment horizontal="center" vertical="center"/>
    </xf>
    <xf numFmtId="0" fontId="4" fillId="0" borderId="0" xfId="0" applyFont="1" applyFill="1" applyBorder="1" applyAlignment="1">
      <alignment horizontal="right" vertical="center"/>
    </xf>
    <xf numFmtId="0" fontId="12" fillId="2" borderId="0" xfId="0" applyFont="1" applyFill="1" applyBorder="1" applyAlignment="1" applyProtection="1">
      <alignment horizontal="right" vertical="center" wrapText="1"/>
      <protection locked="0"/>
    </xf>
    <xf numFmtId="0" fontId="42" fillId="2" borderId="0"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left" vertical="center" wrapText="1"/>
      <protection locked="0"/>
    </xf>
    <xf numFmtId="0" fontId="40" fillId="2" borderId="0" xfId="0" applyFont="1" applyFill="1" applyBorder="1" applyAlignment="1">
      <alignment horizontal="left"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top" wrapText="1"/>
      <protection locked="0"/>
    </xf>
    <xf numFmtId="0" fontId="8" fillId="0" borderId="1"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lignment horizontal="left" vertical="center"/>
    </xf>
    <xf numFmtId="0" fontId="43" fillId="0" borderId="1" xfId="0" applyFont="1" applyFill="1" applyBorder="1" applyAlignment="1">
      <alignment horizontal="left" vertical="center"/>
    </xf>
    <xf numFmtId="0" fontId="37" fillId="0" borderId="0" xfId="0" applyFont="1" applyFill="1" applyBorder="1" applyAlignment="1">
      <alignment vertical="top"/>
    </xf>
    <xf numFmtId="0" fontId="14" fillId="0" borderId="0" xfId="0" applyFont="1" applyFill="1" applyBorder="1" applyAlignment="1">
      <alignment horizontal="center" vertical="center"/>
    </xf>
    <xf numFmtId="0" fontId="6" fillId="0" borderId="0"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protection locked="0"/>
    </xf>
    <xf numFmtId="49" fontId="18" fillId="0" borderId="1" xfId="0" applyNumberFormat="1" applyFont="1" applyFill="1" applyBorder="1" applyAlignment="1" applyProtection="1">
      <alignment horizontal="left" vertical="center" wrapText="1" indent="1"/>
      <protection locked="0"/>
    </xf>
    <xf numFmtId="49" fontId="18" fillId="0" borderId="1" xfId="0" applyNumberFormat="1" applyFont="1" applyFill="1" applyBorder="1" applyAlignment="1" applyProtection="1">
      <alignment horizontal="left" vertical="center" wrapText="1" indent="2"/>
      <protection locked="0"/>
    </xf>
    <xf numFmtId="0" fontId="6" fillId="0" borderId="0" xfId="0" applyFont="1" applyFill="1" applyBorder="1" applyAlignment="1"/>
    <xf numFmtId="0" fontId="15" fillId="0" borderId="12" xfId="0" applyFont="1" applyFill="1" applyBorder="1" applyAlignment="1" applyProtection="1">
      <alignment horizontal="center" vertical="center" wrapText="1"/>
      <protection locked="0"/>
    </xf>
    <xf numFmtId="0" fontId="6" fillId="0" borderId="0" xfId="0" applyFont="1" applyFill="1" applyBorder="1" applyAlignment="1">
      <alignment horizontal="right"/>
    </xf>
    <xf numFmtId="0" fontId="12" fillId="0" borderId="8"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wrapText="1"/>
      <protection locked="0"/>
    </xf>
    <xf numFmtId="0" fontId="4" fillId="2" borderId="13" xfId="0" applyFont="1" applyFill="1" applyBorder="1" applyAlignment="1">
      <alignment horizontal="left" vertical="center"/>
    </xf>
    <xf numFmtId="0" fontId="4" fillId="2" borderId="17" xfId="0" applyFont="1" applyFill="1" applyBorder="1" applyAlignment="1">
      <alignment horizontal="left" vertical="center"/>
    </xf>
    <xf numFmtId="0" fontId="4" fillId="2" borderId="17" xfId="0" applyFont="1" applyFill="1" applyBorder="1" applyAlignment="1">
      <alignment horizontal="right" vertical="center"/>
    </xf>
    <xf numFmtId="0" fontId="7"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top" wrapText="1"/>
      <protection locked="0"/>
    </xf>
    <xf numFmtId="0" fontId="12" fillId="0" borderId="11"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right" vertical="center"/>
      <protection locked="0"/>
    </xf>
    <xf numFmtId="0" fontId="7" fillId="0" borderId="1" xfId="0" applyFont="1" applyFill="1" applyBorder="1" applyAlignment="1" applyProtection="1">
      <alignment vertical="center"/>
      <protection locked="0"/>
    </xf>
    <xf numFmtId="0" fontId="7" fillId="0" borderId="1" xfId="0" applyFont="1" applyFill="1" applyBorder="1" applyAlignment="1">
      <alignment horizontal="left" vertical="center" indent="1"/>
    </xf>
    <xf numFmtId="0" fontId="44" fillId="0" borderId="1" xfId="0" applyFont="1" applyFill="1" applyBorder="1" applyAlignment="1">
      <alignment horizontal="left" vertical="center"/>
    </xf>
    <xf numFmtId="0" fontId="45"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47" fillId="0" borderId="0" xfId="0" applyFont="1" applyFill="1" applyBorder="1" applyAlignment="1">
      <alignment horizontal="left" vertical="center"/>
    </xf>
    <xf numFmtId="0" fontId="48" fillId="0" borderId="0" xfId="0" applyFont="1" applyFill="1" applyBorder="1" applyAlignment="1">
      <alignment horizontal="left" vertical="center"/>
    </xf>
    <xf numFmtId="0" fontId="49" fillId="0" borderId="0" xfId="0" applyFont="1" applyFill="1" applyBorder="1" applyAlignment="1" applyProtection="1">
      <alignment horizontal="left" vertical="center"/>
      <protection locked="0"/>
    </xf>
    <xf numFmtId="0" fontId="50" fillId="0" borderId="0" xfId="0" applyFont="1" applyFill="1" applyBorder="1" applyAlignment="1"/>
    <xf numFmtId="0" fontId="51" fillId="0" borderId="0" xfId="0" applyFont="1" applyFill="1" applyBorder="1" applyAlignment="1">
      <alignment horizontal="center" vertical="center" wrapText="1"/>
    </xf>
    <xf numFmtId="0" fontId="52" fillId="0" borderId="0" xfId="0" applyFont="1" applyFill="1" applyAlignment="1">
      <alignment horizontal="center" vertical="center" wrapText="1"/>
    </xf>
    <xf numFmtId="0" fontId="53" fillId="0" borderId="0" xfId="0" applyFont="1" applyFill="1" applyBorder="1" applyAlignment="1"/>
    <xf numFmtId="0" fontId="54" fillId="0" borderId="0" xfId="0" applyFont="1" applyFill="1" applyBorder="1" applyAlignment="1" applyProtection="1">
      <alignment horizontal="center" vertical="center"/>
      <protection locked="0"/>
    </xf>
    <xf numFmtId="0" fontId="52" fillId="0" borderId="0" xfId="0" applyFont="1" applyFill="1" applyBorder="1" applyAlignment="1">
      <alignment horizontal="center"/>
    </xf>
    <xf numFmtId="0" fontId="54" fillId="0" borderId="0" xfId="0" applyFont="1" applyFill="1" applyBorder="1" applyAlignment="1">
      <alignment horizontal="center"/>
    </xf>
    <xf numFmtId="0" fontId="54" fillId="0" borderId="0" xfId="0" applyFont="1" applyFill="1" applyBorder="1" applyAlignment="1">
      <alignment horizontal="center" vertical="center"/>
    </xf>
    <xf numFmtId="0" fontId="55" fillId="0" borderId="0" xfId="0" applyFont="1" applyFill="1" applyBorder="1" applyAlignment="1" applyProtection="1">
      <alignment horizontal="center" vertical="center"/>
      <protection locked="0"/>
    </xf>
    <xf numFmtId="0" fontId="56" fillId="0" borderId="0" xfId="0" applyFont="1" applyFill="1" applyBorder="1" applyAlignment="1">
      <alignment horizontal="center"/>
    </xf>
    <xf numFmtId="0" fontId="55" fillId="0" borderId="0" xfId="0" applyFont="1" applyFill="1" applyBorder="1" applyAlignment="1">
      <alignment horizontal="center"/>
    </xf>
    <xf numFmtId="0" fontId="55" fillId="0" borderId="0" xfId="0" applyFont="1" applyFill="1" applyBorder="1" applyAlignment="1">
      <alignment horizontal="center" vertical="center"/>
    </xf>
    <xf numFmtId="0" fontId="6" fillId="0" borderId="0" xfId="0" applyFont="1" applyFill="1" applyBorder="1" applyAlignment="1" applyProtection="1">
      <protection locked="0"/>
    </xf>
    <xf numFmtId="0" fontId="7" fillId="0" borderId="0" xfId="0" applyFont="1" applyFill="1" applyBorder="1" applyAlignment="1" applyProtection="1">
      <alignment horizontal="center" vertical="top"/>
      <protection locked="0"/>
    </xf>
    <xf numFmtId="0" fontId="57" fillId="0" borderId="0" xfId="0" applyFont="1" applyFill="1" applyBorder="1" applyAlignment="1" applyProtection="1">
      <alignment horizontal="center" vertical="top"/>
      <protection locked="0"/>
    </xf>
    <xf numFmtId="0" fontId="42" fillId="2" borderId="0" xfId="0" applyFont="1" applyFill="1" applyBorder="1" applyAlignment="1" applyProtection="1" quotePrefix="1">
      <alignment horizontal="center" vertical="center" wrapText="1"/>
      <protection locked="0"/>
    </xf>
    <xf numFmtId="49" fontId="18" fillId="0" borderId="1" xfId="0" applyNumberFormat="1" applyFont="1" applyFill="1" applyBorder="1" applyAlignment="1" applyProtection="1" quotePrefix="1">
      <alignment horizontal="left" vertical="center" wrapText="1"/>
      <protection locked="0"/>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3 2" xfId="51"/>
    <cellStyle name="Normal 2" xfId="52"/>
    <cellStyle name="常规 3 3" xfId="53"/>
    <cellStyle name="Normal 3" xfId="54"/>
    <cellStyle name="常规 2 2" xfId="55"/>
    <cellStyle name="Normal" xfId="56"/>
    <cellStyle name="常规 11" xfId="57"/>
    <cellStyle name="常规 2" xfId="58"/>
    <cellStyle name="常规 3" xfId="59"/>
    <cellStyle name="常规 4" xfId="60"/>
    <cellStyle name="常规 5" xfId="61"/>
    <cellStyle name="TextStyle" xfId="62"/>
    <cellStyle name="MoneyStyle" xfId="63"/>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4"/>
  <sheetViews>
    <sheetView showGridLines="0" view="pageBreakPreview" zoomScaleNormal="100" topLeftCell="A4" workbookViewId="0">
      <selection activeCell="D9" sqref="D9"/>
    </sheetView>
  </sheetViews>
  <sheetFormatPr defaultColWidth="9.13888888888889" defaultRowHeight="14.25" customHeight="1" outlineLevelRow="3"/>
  <cols>
    <col min="1" max="1" width="7.87037037037037" style="1" customWidth="1"/>
    <col min="2" max="2" width="29.3796296296296" style="1" customWidth="1"/>
    <col min="3" max="3" width="6.86111111111111" style="1" customWidth="1"/>
    <col min="4" max="4" width="10.287037037037" style="1" customWidth="1"/>
    <col min="5" max="5" width="11.2592592592593" style="1" customWidth="1"/>
    <col min="6" max="6" width="14.6851851851852" style="1" customWidth="1"/>
    <col min="7" max="7" width="13.712962962963" style="1" customWidth="1"/>
    <col min="8" max="8" width="23.0185185185185" style="1" customWidth="1"/>
    <col min="9" max="9" width="27.0925925925926" style="1" customWidth="1"/>
    <col min="10" max="10" width="15.3796296296296" style="1" customWidth="1"/>
    <col min="11" max="16384" width="9.13888888888889" style="1"/>
  </cols>
  <sheetData>
    <row r="1" s="1" customFormat="1" ht="141.3" customHeight="1" spans="1:10">
      <c r="A1" s="253"/>
      <c r="B1" s="44"/>
      <c r="C1" s="254"/>
      <c r="D1" s="254"/>
      <c r="E1" s="254"/>
      <c r="F1" s="254"/>
      <c r="G1" s="254"/>
      <c r="H1" s="254"/>
      <c r="I1" s="254"/>
      <c r="J1" s="266"/>
    </row>
    <row r="2" s="1" customFormat="1" ht="87.3" customHeight="1" spans="1:10">
      <c r="A2" s="255"/>
      <c r="B2" s="256" t="str">
        <f>"鹤庆县科学技术协会"</f>
        <v>鹤庆县科学技术协会</v>
      </c>
      <c r="C2" s="256"/>
      <c r="D2" s="256"/>
      <c r="E2" s="256"/>
      <c r="F2" s="256"/>
      <c r="G2" s="256"/>
      <c r="H2" s="256"/>
      <c r="I2" s="256"/>
      <c r="J2" s="256"/>
    </row>
    <row r="3" s="1" customFormat="1" ht="84.3" customHeight="1" spans="1:10">
      <c r="A3" s="257"/>
      <c r="B3" s="258" t="s">
        <v>0</v>
      </c>
      <c r="C3" s="259"/>
      <c r="D3" s="260"/>
      <c r="E3" s="258"/>
      <c r="F3" s="261"/>
      <c r="G3" s="261"/>
      <c r="H3" s="261"/>
      <c r="I3" s="261"/>
      <c r="J3" s="267"/>
    </row>
    <row r="4" s="1" customFormat="1" ht="142.5" customHeight="1" spans="1:10">
      <c r="A4" s="257"/>
      <c r="B4" s="262"/>
      <c r="C4" s="263"/>
      <c r="D4" s="264"/>
      <c r="E4" s="262"/>
      <c r="F4" s="265"/>
      <c r="G4" s="265"/>
      <c r="H4" s="265"/>
      <c r="I4" s="265"/>
      <c r="J4" s="268"/>
    </row>
  </sheetData>
  <mergeCells count="3">
    <mergeCell ref="A1:J1"/>
    <mergeCell ref="B2:J2"/>
    <mergeCell ref="B3:J3"/>
  </mergeCells>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12"/>
  <sheetViews>
    <sheetView showZeros="0" view="pageBreakPreview" zoomScaleNormal="85" workbookViewId="0">
      <pane xSplit="3" ySplit="7" topLeftCell="D8" activePane="bottomRight" state="frozen"/>
      <selection/>
      <selection pane="topRight"/>
      <selection pane="bottomLeft"/>
      <selection pane="bottomRight" activeCell="B21" sqref="B21"/>
    </sheetView>
  </sheetViews>
  <sheetFormatPr defaultColWidth="10.4444444444444" defaultRowHeight="14.25" customHeight="1"/>
  <cols>
    <col min="1" max="1" width="37.5462962962963" style="1" customWidth="1"/>
    <col min="2" max="2" width="24.1481481481481" style="1" customWidth="1"/>
    <col min="3" max="3" width="30.3703703703704" style="1" customWidth="1"/>
    <col min="4" max="4" width="31.6574074074074" style="1" customWidth="1"/>
    <col min="5" max="5" width="11.5925925925926" style="1" customWidth="1"/>
    <col min="6" max="6" width="20.0833333333333" style="1" customWidth="1"/>
    <col min="7" max="7" width="11.75" style="1" customWidth="1"/>
    <col min="8" max="8" width="17.2962962962963" style="1" customWidth="1"/>
    <col min="9" max="9" width="21.6944444444444" style="1" customWidth="1"/>
    <col min="10" max="10" width="21.5462962962963" style="1" customWidth="1"/>
    <col min="11" max="11" width="21.6944444444444" style="1" customWidth="1"/>
    <col min="12" max="12" width="18.4351851851852" style="1" customWidth="1"/>
    <col min="13" max="13" width="20.0740740740741" style="1" customWidth="1"/>
    <col min="14" max="14" width="17.1203703703704" style="1" customWidth="1"/>
    <col min="15" max="15" width="17.2962962962963" style="1" customWidth="1"/>
    <col min="16" max="20" width="21.6944444444444" style="1" customWidth="1"/>
    <col min="21" max="26" width="21.5462962962963" style="1" customWidth="1"/>
    <col min="27" max="27" width="21.6944444444444" style="1" customWidth="1"/>
    <col min="28" max="16384" width="10.4444444444444" style="1"/>
  </cols>
  <sheetData>
    <row r="1" s="1" customFormat="1" ht="18.75" customHeight="1" spans="2:27">
      <c r="B1" s="158"/>
      <c r="D1" s="159"/>
      <c r="E1" s="159"/>
      <c r="F1" s="159"/>
      <c r="G1" s="159"/>
      <c r="H1" s="159"/>
      <c r="I1" s="165"/>
      <c r="J1" s="165"/>
      <c r="K1" s="165"/>
      <c r="L1" s="166"/>
      <c r="M1" s="166"/>
      <c r="N1" s="166"/>
      <c r="O1" s="165"/>
      <c r="S1" s="158"/>
      <c r="U1" s="170"/>
      <c r="V1" s="170"/>
      <c r="W1" s="170"/>
      <c r="X1" s="170"/>
      <c r="Y1" s="170"/>
      <c r="Z1" s="170"/>
      <c r="AA1" s="170"/>
    </row>
    <row r="2" s="1" customFormat="1" ht="39.75" customHeight="1" spans="1:27">
      <c r="A2" s="160" t="s">
        <v>9</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row>
    <row r="3" s="1" customFormat="1" ht="18.75" customHeight="1" spans="1:27">
      <c r="A3" s="161" t="str">
        <f>"部门名称："&amp;"鹤庆县科学技术协会"</f>
        <v>部门名称：鹤庆县科学技术协会</v>
      </c>
      <c r="B3" s="161"/>
      <c r="C3" s="161"/>
      <c r="D3" s="161"/>
      <c r="E3" s="161"/>
      <c r="F3" s="161"/>
      <c r="G3" s="161"/>
      <c r="H3" s="161"/>
      <c r="I3" s="167"/>
      <c r="J3" s="167"/>
      <c r="K3" s="167"/>
      <c r="L3" s="168"/>
      <c r="M3" s="168"/>
      <c r="N3" s="168"/>
      <c r="O3" s="167"/>
      <c r="P3" s="169"/>
      <c r="Q3" s="169"/>
      <c r="R3" s="169"/>
      <c r="S3" s="171"/>
      <c r="T3" s="169"/>
      <c r="U3" s="172"/>
      <c r="V3" s="172"/>
      <c r="W3" s="172"/>
      <c r="X3" s="172"/>
      <c r="Y3" s="172"/>
      <c r="Z3" s="172"/>
      <c r="AA3" s="172" t="s">
        <v>20</v>
      </c>
    </row>
    <row r="4" s="1" customFormat="1" ht="18" customHeight="1" spans="1:27">
      <c r="A4" s="162" t="s">
        <v>279</v>
      </c>
      <c r="B4" s="162" t="s">
        <v>207</v>
      </c>
      <c r="C4" s="162" t="s">
        <v>208</v>
      </c>
      <c r="D4" s="162" t="s">
        <v>280</v>
      </c>
      <c r="E4" s="162" t="s">
        <v>209</v>
      </c>
      <c r="F4" s="162" t="s">
        <v>210</v>
      </c>
      <c r="G4" s="162" t="s">
        <v>281</v>
      </c>
      <c r="H4" s="162" t="s">
        <v>282</v>
      </c>
      <c r="I4" s="38" t="s">
        <v>283</v>
      </c>
      <c r="J4" s="38" t="s">
        <v>78</v>
      </c>
      <c r="K4" s="38"/>
      <c r="L4" s="38"/>
      <c r="M4" s="38"/>
      <c r="N4" s="38"/>
      <c r="O4" s="38"/>
      <c r="P4" s="38"/>
      <c r="Q4" s="38"/>
      <c r="R4" s="38"/>
      <c r="S4" s="38"/>
      <c r="T4" s="38"/>
      <c r="U4" s="38"/>
      <c r="V4" s="38" t="s">
        <v>66</v>
      </c>
      <c r="W4" s="38"/>
      <c r="X4" s="38"/>
      <c r="Y4" s="38"/>
      <c r="Z4" s="38"/>
      <c r="AA4" s="38"/>
    </row>
    <row r="5" s="1" customFormat="1" ht="18" customHeight="1" spans="1:27">
      <c r="A5" s="162"/>
      <c r="B5" s="162"/>
      <c r="C5" s="162"/>
      <c r="D5" s="162"/>
      <c r="E5" s="162"/>
      <c r="F5" s="162"/>
      <c r="G5" s="162"/>
      <c r="H5" s="162"/>
      <c r="I5" s="38"/>
      <c r="J5" s="38" t="s">
        <v>79</v>
      </c>
      <c r="K5" s="38" t="s">
        <v>80</v>
      </c>
      <c r="L5" s="38"/>
      <c r="M5" s="162" t="s">
        <v>81</v>
      </c>
      <c r="N5" s="162" t="s">
        <v>82</v>
      </c>
      <c r="O5" s="162" t="s">
        <v>83</v>
      </c>
      <c r="P5" s="38" t="s">
        <v>84</v>
      </c>
      <c r="Q5" s="38"/>
      <c r="R5" s="38"/>
      <c r="S5" s="38"/>
      <c r="T5" s="38"/>
      <c r="U5" s="38"/>
      <c r="V5" s="173" t="s">
        <v>79</v>
      </c>
      <c r="W5" s="173" t="s">
        <v>80</v>
      </c>
      <c r="X5" s="173" t="s">
        <v>81</v>
      </c>
      <c r="Y5" s="173" t="s">
        <v>82</v>
      </c>
      <c r="Z5" s="173" t="s">
        <v>83</v>
      </c>
      <c r="AA5" s="173" t="s">
        <v>84</v>
      </c>
    </row>
    <row r="6" s="1" customFormat="1" ht="18.75" customHeight="1" spans="1:27">
      <c r="A6" s="162"/>
      <c r="B6" s="162"/>
      <c r="C6" s="162"/>
      <c r="D6" s="162"/>
      <c r="E6" s="162"/>
      <c r="F6" s="162"/>
      <c r="G6" s="162"/>
      <c r="H6" s="162"/>
      <c r="I6" s="38"/>
      <c r="J6" s="162"/>
      <c r="K6" s="162"/>
      <c r="L6" s="162"/>
      <c r="M6" s="162"/>
      <c r="N6" s="162"/>
      <c r="O6" s="162"/>
      <c r="P6" s="162" t="s">
        <v>79</v>
      </c>
      <c r="Q6" s="162" t="s">
        <v>86</v>
      </c>
      <c r="R6" s="162" t="s">
        <v>218</v>
      </c>
      <c r="S6" s="162" t="s">
        <v>88</v>
      </c>
      <c r="T6" s="162" t="s">
        <v>89</v>
      </c>
      <c r="U6" s="162" t="s">
        <v>90</v>
      </c>
      <c r="V6" s="162"/>
      <c r="W6" s="162"/>
      <c r="X6" s="162"/>
      <c r="Y6" s="162"/>
      <c r="Z6" s="162"/>
      <c r="AA6" s="162"/>
    </row>
    <row r="7" s="1" customFormat="1" ht="37.5" customHeight="1" spans="1:27">
      <c r="A7" s="162"/>
      <c r="B7" s="162"/>
      <c r="C7" s="162"/>
      <c r="D7" s="162"/>
      <c r="E7" s="162"/>
      <c r="F7" s="162"/>
      <c r="G7" s="162"/>
      <c r="H7" s="162"/>
      <c r="I7" s="38"/>
      <c r="J7" s="162"/>
      <c r="K7" s="162" t="s">
        <v>213</v>
      </c>
      <c r="L7" s="162" t="s">
        <v>284</v>
      </c>
      <c r="M7" s="162"/>
      <c r="N7" s="162"/>
      <c r="O7" s="162"/>
      <c r="P7" s="162"/>
      <c r="Q7" s="162"/>
      <c r="R7" s="162"/>
      <c r="S7" s="162"/>
      <c r="T7" s="162"/>
      <c r="U7" s="162"/>
      <c r="V7" s="162"/>
      <c r="W7" s="162"/>
      <c r="X7" s="162"/>
      <c r="Y7" s="162"/>
      <c r="Z7" s="162"/>
      <c r="AA7" s="162"/>
    </row>
    <row r="8" s="1" customFormat="1" ht="19.5" customHeight="1" spans="1:27">
      <c r="A8" s="163">
        <v>1</v>
      </c>
      <c r="B8" s="163">
        <v>2</v>
      </c>
      <c r="C8" s="163">
        <v>3</v>
      </c>
      <c r="D8" s="163">
        <v>4</v>
      </c>
      <c r="E8" s="163">
        <v>5</v>
      </c>
      <c r="F8" s="163">
        <v>6</v>
      </c>
      <c r="G8" s="163">
        <v>7</v>
      </c>
      <c r="H8" s="163">
        <v>8</v>
      </c>
      <c r="I8" s="163" t="s">
        <v>285</v>
      </c>
      <c r="J8" s="163" t="s">
        <v>286</v>
      </c>
      <c r="K8" s="163">
        <v>11</v>
      </c>
      <c r="L8" s="163">
        <v>12</v>
      </c>
      <c r="M8" s="163">
        <v>13</v>
      </c>
      <c r="N8" s="163">
        <v>14</v>
      </c>
      <c r="O8" s="163">
        <v>15</v>
      </c>
      <c r="P8" s="163" t="s">
        <v>287</v>
      </c>
      <c r="Q8" s="163">
        <v>17</v>
      </c>
      <c r="R8" s="163">
        <v>18</v>
      </c>
      <c r="S8" s="163">
        <v>19</v>
      </c>
      <c r="T8" s="163">
        <v>20</v>
      </c>
      <c r="U8" s="163">
        <v>21</v>
      </c>
      <c r="V8" s="163" t="s">
        <v>288</v>
      </c>
      <c r="W8" s="163">
        <v>23</v>
      </c>
      <c r="X8" s="163">
        <v>24</v>
      </c>
      <c r="Y8" s="163">
        <v>25</v>
      </c>
      <c r="Z8" s="163">
        <v>26</v>
      </c>
      <c r="AA8" s="163">
        <v>27</v>
      </c>
    </row>
    <row r="9" s="1" customFormat="1" ht="21" customHeight="1" spans="1:27">
      <c r="A9" s="164" t="s">
        <v>289</v>
      </c>
      <c r="B9" s="164" t="s">
        <v>290</v>
      </c>
      <c r="C9" s="164" t="s">
        <v>291</v>
      </c>
      <c r="D9" s="270" t="s">
        <v>96</v>
      </c>
      <c r="E9" s="164" t="s">
        <v>125</v>
      </c>
      <c r="F9" s="164" t="s">
        <v>126</v>
      </c>
      <c r="G9" s="164" t="s">
        <v>257</v>
      </c>
      <c r="H9" s="164" t="s">
        <v>258</v>
      </c>
      <c r="I9" s="54">
        <v>20000</v>
      </c>
      <c r="J9" s="54">
        <v>20000</v>
      </c>
      <c r="K9" s="54">
        <v>20000</v>
      </c>
      <c r="L9" s="54">
        <v>20000</v>
      </c>
      <c r="M9" s="54"/>
      <c r="N9" s="54"/>
      <c r="O9" s="54"/>
      <c r="P9" s="54"/>
      <c r="Q9" s="54"/>
      <c r="R9" s="54"/>
      <c r="S9" s="54"/>
      <c r="T9" s="54"/>
      <c r="U9" s="54"/>
      <c r="V9" s="54"/>
      <c r="W9" s="54"/>
      <c r="X9" s="54"/>
      <c r="Y9" s="54"/>
      <c r="Z9" s="54"/>
      <c r="AA9" s="54"/>
    </row>
    <row r="10" s="1" customFormat="1" ht="21" customHeight="1" spans="1:27">
      <c r="A10" s="164" t="s">
        <v>289</v>
      </c>
      <c r="B10" s="164" t="s">
        <v>290</v>
      </c>
      <c r="C10" s="164" t="s">
        <v>291</v>
      </c>
      <c r="D10" s="270" t="s">
        <v>96</v>
      </c>
      <c r="E10" s="164" t="s">
        <v>125</v>
      </c>
      <c r="F10" s="164" t="s">
        <v>126</v>
      </c>
      <c r="G10" s="164" t="s">
        <v>292</v>
      </c>
      <c r="H10" s="164" t="s">
        <v>293</v>
      </c>
      <c r="I10" s="54">
        <v>6000</v>
      </c>
      <c r="J10" s="54">
        <v>6000</v>
      </c>
      <c r="K10" s="54">
        <v>6000</v>
      </c>
      <c r="L10" s="54">
        <v>6000</v>
      </c>
      <c r="M10" s="54"/>
      <c r="N10" s="54"/>
      <c r="O10" s="54"/>
      <c r="P10" s="54"/>
      <c r="Q10" s="54"/>
      <c r="R10" s="54"/>
      <c r="S10" s="54"/>
      <c r="T10" s="54"/>
      <c r="U10" s="54"/>
      <c r="V10" s="54"/>
      <c r="W10" s="54"/>
      <c r="X10" s="54"/>
      <c r="Y10" s="54"/>
      <c r="Z10" s="174"/>
      <c r="AA10" s="174"/>
    </row>
    <row r="11" s="1" customFormat="1" ht="21" customHeight="1" spans="1:27">
      <c r="A11" s="164" t="s">
        <v>289</v>
      </c>
      <c r="B11" s="164" t="s">
        <v>290</v>
      </c>
      <c r="C11" s="164" t="s">
        <v>291</v>
      </c>
      <c r="D11" s="270" t="s">
        <v>96</v>
      </c>
      <c r="E11" s="164" t="s">
        <v>125</v>
      </c>
      <c r="F11" s="164" t="s">
        <v>126</v>
      </c>
      <c r="G11" s="164" t="s">
        <v>294</v>
      </c>
      <c r="H11" s="164" t="s">
        <v>295</v>
      </c>
      <c r="I11" s="54">
        <v>44000</v>
      </c>
      <c r="J11" s="54">
        <v>44000</v>
      </c>
      <c r="K11" s="54">
        <v>44000</v>
      </c>
      <c r="L11" s="54">
        <v>44000</v>
      </c>
      <c r="M11" s="54"/>
      <c r="N11" s="54"/>
      <c r="O11" s="54"/>
      <c r="P11" s="54"/>
      <c r="Q11" s="54"/>
      <c r="R11" s="54"/>
      <c r="S11" s="54"/>
      <c r="T11" s="54"/>
      <c r="U11" s="54"/>
      <c r="V11" s="54"/>
      <c r="W11" s="54"/>
      <c r="X11" s="54"/>
      <c r="Y11" s="54"/>
      <c r="Z11" s="174"/>
      <c r="AA11" s="174"/>
    </row>
    <row r="12" s="1" customFormat="1" ht="21" customHeight="1" spans="1:27">
      <c r="A12" s="23" t="s">
        <v>77</v>
      </c>
      <c r="B12" s="23"/>
      <c r="C12" s="23"/>
      <c r="D12" s="23"/>
      <c r="E12" s="23"/>
      <c r="F12" s="23"/>
      <c r="G12" s="23"/>
      <c r="H12" s="23"/>
      <c r="I12" s="50">
        <v>70000</v>
      </c>
      <c r="J12" s="50">
        <v>70000</v>
      </c>
      <c r="K12" s="50">
        <v>70000</v>
      </c>
      <c r="L12" s="50">
        <v>70000</v>
      </c>
      <c r="M12" s="50"/>
      <c r="N12" s="50"/>
      <c r="O12" s="50"/>
      <c r="P12" s="50"/>
      <c r="Q12" s="50"/>
      <c r="R12" s="50"/>
      <c r="S12" s="50"/>
      <c r="T12" s="50"/>
      <c r="U12" s="50"/>
      <c r="V12" s="50"/>
      <c r="W12" s="50"/>
      <c r="X12" s="50"/>
      <c r="Y12" s="50"/>
      <c r="Z12" s="50"/>
      <c r="AA12" s="50"/>
    </row>
  </sheetData>
  <sheetProtection formatCells="0" formatColumns="0" formatRows="0" insertRows="0" insertColumns="0" insertHyperlinks="0" deleteColumns="0" deleteRows="0" sort="0" autoFilter="0" pivotTables="0"/>
  <mergeCells count="32">
    <mergeCell ref="A2:AA2"/>
    <mergeCell ref="A3:H3"/>
    <mergeCell ref="J4:U4"/>
    <mergeCell ref="V4:AA4"/>
    <mergeCell ref="P5:U5"/>
    <mergeCell ref="A12:H12"/>
    <mergeCell ref="A4:A7"/>
    <mergeCell ref="B4:B7"/>
    <mergeCell ref="C4:C7"/>
    <mergeCell ref="D4:D7"/>
    <mergeCell ref="E4:E7"/>
    <mergeCell ref="F4:F7"/>
    <mergeCell ref="G4:G7"/>
    <mergeCell ref="H4:H7"/>
    <mergeCell ref="I4:I7"/>
    <mergeCell ref="J5:J7"/>
    <mergeCell ref="M5:M7"/>
    <mergeCell ref="N5:N7"/>
    <mergeCell ref="O5:O7"/>
    <mergeCell ref="P6:P7"/>
    <mergeCell ref="Q6:Q7"/>
    <mergeCell ref="R6:R7"/>
    <mergeCell ref="S6:S7"/>
    <mergeCell ref="T6:T7"/>
    <mergeCell ref="U6:U7"/>
    <mergeCell ref="V5:V7"/>
    <mergeCell ref="W5:W7"/>
    <mergeCell ref="X5:X7"/>
    <mergeCell ref="Y5:Y7"/>
    <mergeCell ref="Z5:Z7"/>
    <mergeCell ref="AA5:AA7"/>
    <mergeCell ref="K5:L6"/>
  </mergeCells>
  <printOptions horizontalCentered="1"/>
  <pageMargins left="0.393700787401575" right="0.393700787401575" top="0.511811023622047" bottom="0.511811023622047" header="0.31496062992126" footer="0.31496062992126"/>
  <pageSetup paperSize="9" scale="2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15"/>
  <sheetViews>
    <sheetView showZeros="0" view="pageBreakPreview" zoomScaleNormal="70" workbookViewId="0">
      <pane xSplit="1" ySplit="5" topLeftCell="B6" activePane="bottomRight" state="frozen"/>
      <selection/>
      <selection pane="topRight"/>
      <selection pane="bottomLeft"/>
      <selection pane="bottomRight" activeCell="A1" sqref="$A1:$XFD1048576"/>
    </sheetView>
  </sheetViews>
  <sheetFormatPr defaultColWidth="10.4444444444444" defaultRowHeight="12" customHeight="1"/>
  <cols>
    <col min="1" max="1" width="39.1851851851852" style="1" customWidth="1"/>
    <col min="2" max="2" width="23.3796296296296" style="1" customWidth="1"/>
    <col min="3" max="3" width="33.1388888888889" style="1" customWidth="1"/>
    <col min="4" max="6" width="26.9444444444444" style="1" customWidth="1"/>
    <col min="7" max="7" width="12.8981481481481" style="1" customWidth="1"/>
    <col min="8" max="8" width="20.7685185185185" style="1" customWidth="1"/>
    <col min="9" max="9" width="14.2407407407407" style="1" customWidth="1"/>
    <col min="10" max="10" width="15.3425925925926" style="1" customWidth="1"/>
    <col min="11" max="11" width="21.5462962962963" style="1" customWidth="1"/>
    <col min="12" max="16384" width="10.4444444444444" style="1"/>
  </cols>
  <sheetData>
    <row r="1" s="1" customFormat="1" ht="18" customHeight="1" spans="11:11">
      <c r="K1" s="36"/>
    </row>
    <row r="2" s="1" customFormat="1" ht="39.75" customHeight="1" spans="1:11">
      <c r="A2" s="147" t="s">
        <v>296</v>
      </c>
      <c r="B2" s="148"/>
      <c r="C2" s="148"/>
      <c r="D2" s="148"/>
      <c r="E2" s="148"/>
      <c r="F2" s="148"/>
      <c r="G2" s="149"/>
      <c r="H2" s="148"/>
      <c r="I2" s="149"/>
      <c r="J2" s="149"/>
      <c r="K2" s="148"/>
    </row>
    <row r="3" s="1" customFormat="1" ht="17.25" customHeight="1" spans="1:11">
      <c r="A3" s="6" t="str">
        <f>"部门名称："&amp;"鹤庆县科学技术协会"</f>
        <v>部门名称：鹤庆县科学技术协会</v>
      </c>
      <c r="B3" s="150"/>
      <c r="C3" s="150"/>
      <c r="D3" s="150"/>
      <c r="E3" s="150"/>
      <c r="F3" s="150"/>
      <c r="G3" s="150"/>
      <c r="H3" s="150"/>
      <c r="I3" s="150"/>
      <c r="J3" s="150"/>
      <c r="K3" s="150"/>
    </row>
    <row r="4" s="1" customFormat="1" ht="44.25" customHeight="1" spans="1:11">
      <c r="A4" s="151" t="s">
        <v>297</v>
      </c>
      <c r="B4" s="151" t="s">
        <v>207</v>
      </c>
      <c r="C4" s="151" t="s">
        <v>298</v>
      </c>
      <c r="D4" s="151" t="s">
        <v>299</v>
      </c>
      <c r="E4" s="151" t="s">
        <v>300</v>
      </c>
      <c r="F4" s="151" t="s">
        <v>301</v>
      </c>
      <c r="G4" s="152" t="s">
        <v>302</v>
      </c>
      <c r="H4" s="151" t="s">
        <v>303</v>
      </c>
      <c r="I4" s="152" t="s">
        <v>304</v>
      </c>
      <c r="J4" s="152" t="s">
        <v>305</v>
      </c>
      <c r="K4" s="151" t="s">
        <v>306</v>
      </c>
    </row>
    <row r="5" s="1" customFormat="1" ht="18.75" customHeight="1" spans="1:11">
      <c r="A5" s="67">
        <v>1</v>
      </c>
      <c r="B5" s="67">
        <v>2</v>
      </c>
      <c r="C5" s="67">
        <v>3</v>
      </c>
      <c r="D5" s="67">
        <v>4</v>
      </c>
      <c r="E5" s="67">
        <v>5</v>
      </c>
      <c r="F5" s="67">
        <v>6</v>
      </c>
      <c r="G5" s="67">
        <v>7</v>
      </c>
      <c r="H5" s="67">
        <v>8</v>
      </c>
      <c r="I5" s="67">
        <v>9</v>
      </c>
      <c r="J5" s="67">
        <v>10</v>
      </c>
      <c r="K5" s="67">
        <v>11</v>
      </c>
    </row>
    <row r="6" s="1" customFormat="1" ht="42" customHeight="1" spans="1:11">
      <c r="A6" s="153" t="s">
        <v>96</v>
      </c>
      <c r="B6" s="154"/>
      <c r="C6" s="154"/>
      <c r="D6" s="154"/>
      <c r="E6" s="154"/>
      <c r="F6" s="27"/>
      <c r="G6" s="155"/>
      <c r="H6" s="27"/>
      <c r="I6" s="155"/>
      <c r="J6" s="155"/>
      <c r="K6" s="27"/>
    </row>
    <row r="7" s="1" customFormat="1" ht="42" customHeight="1" spans="1:11">
      <c r="A7" s="156" t="s">
        <v>96</v>
      </c>
      <c r="B7" s="28"/>
      <c r="C7" s="28"/>
      <c r="D7" s="28"/>
      <c r="E7" s="28"/>
      <c r="F7" s="29"/>
      <c r="G7" s="157"/>
      <c r="H7" s="29"/>
      <c r="I7" s="157"/>
      <c r="J7" s="28"/>
      <c r="K7" s="29"/>
    </row>
    <row r="8" s="1" customFormat="1" ht="42" customHeight="1" spans="1:11">
      <c r="A8" s="29" t="s">
        <v>291</v>
      </c>
      <c r="B8" s="28" t="s">
        <v>290</v>
      </c>
      <c r="C8" s="28" t="s">
        <v>307</v>
      </c>
      <c r="D8" s="28" t="s">
        <v>308</v>
      </c>
      <c r="E8" s="28" t="s">
        <v>309</v>
      </c>
      <c r="F8" s="29" t="s">
        <v>310</v>
      </c>
      <c r="G8" s="157" t="s">
        <v>311</v>
      </c>
      <c r="H8" s="29" t="s">
        <v>312</v>
      </c>
      <c r="I8" s="157" t="s">
        <v>313</v>
      </c>
      <c r="J8" s="28" t="s">
        <v>314</v>
      </c>
      <c r="K8" s="29" t="s">
        <v>315</v>
      </c>
    </row>
    <row r="9" s="1" customFormat="1" ht="42" customHeight="1" spans="1:11">
      <c r="A9" s="29"/>
      <c r="B9" s="28"/>
      <c r="C9" s="28"/>
      <c r="D9" s="28" t="s">
        <v>308</v>
      </c>
      <c r="E9" s="28" t="s">
        <v>309</v>
      </c>
      <c r="F9" s="29" t="s">
        <v>316</v>
      </c>
      <c r="G9" s="157" t="s">
        <v>317</v>
      </c>
      <c r="H9" s="29" t="s">
        <v>318</v>
      </c>
      <c r="I9" s="157" t="s">
        <v>319</v>
      </c>
      <c r="J9" s="28" t="s">
        <v>314</v>
      </c>
      <c r="K9" s="29" t="s">
        <v>320</v>
      </c>
    </row>
    <row r="10" s="1" customFormat="1" ht="42" customHeight="1" spans="1:11">
      <c r="A10" s="29"/>
      <c r="B10" s="28"/>
      <c r="C10" s="28"/>
      <c r="D10" s="28" t="s">
        <v>308</v>
      </c>
      <c r="E10" s="28" t="s">
        <v>309</v>
      </c>
      <c r="F10" s="29" t="s">
        <v>321</v>
      </c>
      <c r="G10" s="157" t="s">
        <v>317</v>
      </c>
      <c r="H10" s="29" t="s">
        <v>322</v>
      </c>
      <c r="I10" s="157" t="s">
        <v>323</v>
      </c>
      <c r="J10" s="28" t="s">
        <v>314</v>
      </c>
      <c r="K10" s="29" t="s">
        <v>324</v>
      </c>
    </row>
    <row r="11" s="1" customFormat="1" ht="42" customHeight="1" spans="1:11">
      <c r="A11" s="29"/>
      <c r="B11" s="28"/>
      <c r="C11" s="28"/>
      <c r="D11" s="28" t="s">
        <v>308</v>
      </c>
      <c r="E11" s="28" t="s">
        <v>309</v>
      </c>
      <c r="F11" s="29" t="s">
        <v>325</v>
      </c>
      <c r="G11" s="157" t="s">
        <v>317</v>
      </c>
      <c r="H11" s="29" t="s">
        <v>326</v>
      </c>
      <c r="I11" s="157" t="s">
        <v>319</v>
      </c>
      <c r="J11" s="28" t="s">
        <v>314</v>
      </c>
      <c r="K11" s="29" t="s">
        <v>327</v>
      </c>
    </row>
    <row r="12" s="1" customFormat="1" ht="42" customHeight="1" spans="1:11">
      <c r="A12" s="29"/>
      <c r="B12" s="28"/>
      <c r="C12" s="28"/>
      <c r="D12" s="28" t="s">
        <v>308</v>
      </c>
      <c r="E12" s="28" t="s">
        <v>309</v>
      </c>
      <c r="F12" s="29" t="s">
        <v>328</v>
      </c>
      <c r="G12" s="157" t="s">
        <v>311</v>
      </c>
      <c r="H12" s="29" t="s">
        <v>329</v>
      </c>
      <c r="I12" s="157" t="s">
        <v>313</v>
      </c>
      <c r="J12" s="28" t="s">
        <v>314</v>
      </c>
      <c r="K12" s="29" t="s">
        <v>330</v>
      </c>
    </row>
    <row r="13" s="1" customFormat="1" ht="42" customHeight="1" spans="1:11">
      <c r="A13" s="29"/>
      <c r="B13" s="28"/>
      <c r="C13" s="28"/>
      <c r="D13" s="28" t="s">
        <v>308</v>
      </c>
      <c r="E13" s="28" t="s">
        <v>331</v>
      </c>
      <c r="F13" s="29" t="s">
        <v>332</v>
      </c>
      <c r="G13" s="157" t="s">
        <v>333</v>
      </c>
      <c r="H13" s="29" t="s">
        <v>334</v>
      </c>
      <c r="I13" s="157" t="s">
        <v>335</v>
      </c>
      <c r="J13" s="28" t="s">
        <v>314</v>
      </c>
      <c r="K13" s="29" t="s">
        <v>336</v>
      </c>
    </row>
    <row r="14" s="1" customFormat="1" ht="42" customHeight="1" spans="1:11">
      <c r="A14" s="29"/>
      <c r="B14" s="28"/>
      <c r="C14" s="28"/>
      <c r="D14" s="28" t="s">
        <v>337</v>
      </c>
      <c r="E14" s="28" t="s">
        <v>338</v>
      </c>
      <c r="F14" s="29" t="s">
        <v>339</v>
      </c>
      <c r="G14" s="157" t="s">
        <v>317</v>
      </c>
      <c r="H14" s="29" t="s">
        <v>340</v>
      </c>
      <c r="I14" s="157" t="s">
        <v>341</v>
      </c>
      <c r="J14" s="28" t="s">
        <v>314</v>
      </c>
      <c r="K14" s="29" t="s">
        <v>342</v>
      </c>
    </row>
    <row r="15" s="1" customFormat="1" ht="42" customHeight="1" spans="1:11">
      <c r="A15" s="29"/>
      <c r="B15" s="28"/>
      <c r="C15" s="28"/>
      <c r="D15" s="28" t="s">
        <v>343</v>
      </c>
      <c r="E15" s="28" t="s">
        <v>344</v>
      </c>
      <c r="F15" s="29" t="s">
        <v>345</v>
      </c>
      <c r="G15" s="157" t="s">
        <v>317</v>
      </c>
      <c r="H15" s="29" t="s">
        <v>346</v>
      </c>
      <c r="I15" s="157" t="s">
        <v>341</v>
      </c>
      <c r="J15" s="28" t="s">
        <v>314</v>
      </c>
      <c r="K15" s="29" t="s">
        <v>315</v>
      </c>
    </row>
  </sheetData>
  <sheetProtection formatCells="0" formatColumns="0" formatRows="0" insertRows="0" insertColumns="0" insertHyperlinks="0" deleteColumns="0" deleteRows="0" sort="0" autoFilter="0" pivotTables="0"/>
  <mergeCells count="5">
    <mergeCell ref="A2:K2"/>
    <mergeCell ref="A3:I3"/>
    <mergeCell ref="A8:A15"/>
    <mergeCell ref="B8:B15"/>
    <mergeCell ref="C8:C15"/>
  </mergeCells>
  <printOptions horizontalCentered="1"/>
  <pageMargins left="0.393700787401575" right="0.393700787401575" top="0.511811023622047" bottom="0.511811023622047" header="0.31496062992126" footer="0.31496062992126"/>
  <pageSetup paperSize="9" scale="5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8"/>
  <sheetViews>
    <sheetView showZeros="0" view="pageBreakPreview" zoomScaleNormal="70" workbookViewId="0">
      <pane xSplit="1" ySplit="5" topLeftCell="B6" activePane="bottomRight" state="frozen"/>
      <selection/>
      <selection pane="topRight"/>
      <selection pane="bottomLeft"/>
      <selection pane="bottomRight" activeCell="B20" sqref="B20"/>
    </sheetView>
  </sheetViews>
  <sheetFormatPr defaultColWidth="10.4444444444444" defaultRowHeight="12" customHeight="1" outlineLevelRow="7"/>
  <cols>
    <col min="1" max="1" width="39.1851851851852" style="1" customWidth="1"/>
    <col min="2" max="3" width="33.1388888888889" style="1" customWidth="1"/>
    <col min="4" max="6" width="26.9444444444444" style="1" customWidth="1"/>
    <col min="7" max="7" width="12.8981481481481" style="1" customWidth="1"/>
    <col min="8" max="8" width="28.7314814814815" style="1" customWidth="1"/>
    <col min="9" max="9" width="17.7962962962963" style="1" customWidth="1"/>
    <col min="10" max="10" width="15.3425925925926" style="1" customWidth="1"/>
    <col min="11" max="11" width="21.5462962962963" style="1" customWidth="1"/>
    <col min="12" max="16384" width="10.4444444444444" style="1"/>
  </cols>
  <sheetData>
    <row r="1" s="1" customFormat="1" ht="18" customHeight="1" spans="11:11">
      <c r="K1" s="36"/>
    </row>
    <row r="2" s="1" customFormat="1" ht="39.75" customHeight="1" spans="1:11">
      <c r="A2" s="143" t="s">
        <v>11</v>
      </c>
      <c r="B2" s="143"/>
      <c r="C2" s="143"/>
      <c r="D2" s="143"/>
      <c r="E2" s="143"/>
      <c r="F2" s="143"/>
      <c r="G2" s="143"/>
      <c r="H2" s="143"/>
      <c r="I2" s="143"/>
      <c r="J2" s="143"/>
      <c r="K2" s="143"/>
    </row>
    <row r="3" s="1" customFormat="1" ht="17.25" customHeight="1" spans="1:1">
      <c r="A3" s="6" t="str">
        <f>"部门名称："&amp;"鹤庆县科学技术协会"</f>
        <v>部门名称：鹤庆县科学技术协会</v>
      </c>
    </row>
    <row r="4" s="1" customFormat="1" ht="44.25" customHeight="1" spans="1:11">
      <c r="A4" s="11" t="s">
        <v>297</v>
      </c>
      <c r="B4" s="11" t="s">
        <v>207</v>
      </c>
      <c r="C4" s="11" t="s">
        <v>298</v>
      </c>
      <c r="D4" s="11" t="s">
        <v>299</v>
      </c>
      <c r="E4" s="11" t="s">
        <v>300</v>
      </c>
      <c r="F4" s="11" t="s">
        <v>301</v>
      </c>
      <c r="G4" s="117" t="s">
        <v>302</v>
      </c>
      <c r="H4" s="11" t="s">
        <v>303</v>
      </c>
      <c r="I4" s="117" t="s">
        <v>304</v>
      </c>
      <c r="J4" s="117" t="s">
        <v>305</v>
      </c>
      <c r="K4" s="11" t="s">
        <v>306</v>
      </c>
    </row>
    <row r="5" s="1" customFormat="1" ht="18.75" customHeight="1" spans="1:11">
      <c r="A5" s="67">
        <v>1</v>
      </c>
      <c r="B5" s="67">
        <v>2</v>
      </c>
      <c r="C5" s="67">
        <v>3</v>
      </c>
      <c r="D5" s="67">
        <v>4</v>
      </c>
      <c r="E5" s="67">
        <v>5</v>
      </c>
      <c r="F5" s="67">
        <v>6</v>
      </c>
      <c r="G5" s="67">
        <v>7</v>
      </c>
      <c r="H5" s="67">
        <v>8</v>
      </c>
      <c r="I5" s="67">
        <v>9</v>
      </c>
      <c r="J5" s="67">
        <v>10</v>
      </c>
      <c r="K5" s="67">
        <v>11</v>
      </c>
    </row>
    <row r="6" s="1" customFormat="1" ht="23.55" customHeight="1" spans="1:11">
      <c r="A6" s="67" t="s">
        <v>347</v>
      </c>
      <c r="B6" s="66"/>
      <c r="C6" s="66"/>
      <c r="D6" s="66"/>
      <c r="E6" s="66"/>
      <c r="F6" s="67"/>
      <c r="G6" s="144"/>
      <c r="H6" s="67"/>
      <c r="I6" s="144"/>
      <c r="J6" s="144"/>
      <c r="K6" s="67"/>
    </row>
    <row r="7" s="1" customFormat="1" ht="21" customHeight="1" spans="1:11">
      <c r="A7" s="145"/>
      <c r="B7" s="146"/>
      <c r="C7" s="146"/>
      <c r="D7" s="146"/>
      <c r="E7" s="146"/>
      <c r="F7" s="145"/>
      <c r="G7" s="146"/>
      <c r="H7" s="145"/>
      <c r="I7" s="146"/>
      <c r="J7" s="146"/>
      <c r="K7" s="145"/>
    </row>
    <row r="8" s="1" customFormat="1" ht="21.3" customHeight="1" spans="1:11">
      <c r="A8" s="145" t="s">
        <v>348</v>
      </c>
      <c r="B8" s="146"/>
      <c r="C8" s="146"/>
      <c r="D8" s="146"/>
      <c r="E8" s="146"/>
      <c r="F8" s="145"/>
      <c r="G8" s="146"/>
      <c r="H8" s="145"/>
      <c r="I8" s="146"/>
      <c r="J8" s="146"/>
      <c r="K8" s="145"/>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10"/>
  <sheetViews>
    <sheetView showZeros="0" view="pageBreakPreview" zoomScaleNormal="85" workbookViewId="0">
      <pane xSplit="1" ySplit="6" topLeftCell="B7" activePane="bottomRight" state="frozen"/>
      <selection/>
      <selection pane="topRight"/>
      <selection pane="bottomLeft"/>
      <selection pane="bottomRight" activeCell="C16" sqref="C16"/>
    </sheetView>
  </sheetViews>
  <sheetFormatPr defaultColWidth="9.13888888888889" defaultRowHeight="14.25" customHeight="1"/>
  <cols>
    <col min="1" max="1" width="43.712962962963" style="133" customWidth="1"/>
    <col min="2" max="2" width="14.5740740740741" style="133" customWidth="1"/>
    <col min="3" max="3" width="43.712962962963" style="56" customWidth="1"/>
    <col min="4" max="10" width="14.5740740740741" style="56" customWidth="1"/>
    <col min="11" max="16384" width="9.13888888888889" style="56"/>
  </cols>
  <sheetData>
    <row r="1" s="1" customFormat="1" ht="12" customHeight="1" spans="1:10">
      <c r="A1" s="134">
        <v>1</v>
      </c>
      <c r="B1" s="135">
        <v>0</v>
      </c>
      <c r="C1" s="134">
        <v>1</v>
      </c>
      <c r="D1" s="136"/>
      <c r="E1" s="136"/>
      <c r="F1" s="136"/>
      <c r="G1" s="137"/>
      <c r="H1" s="136"/>
      <c r="I1" s="136"/>
      <c r="J1" s="137"/>
    </row>
    <row r="2" s="1" customFormat="1" ht="42" customHeight="1" spans="1:10">
      <c r="A2" s="113" t="s">
        <v>12</v>
      </c>
      <c r="B2" s="113"/>
      <c r="C2" s="113"/>
      <c r="D2" s="113"/>
      <c r="E2" s="113"/>
      <c r="F2" s="113"/>
      <c r="G2" s="113"/>
      <c r="H2" s="113"/>
      <c r="I2" s="113"/>
      <c r="J2" s="113"/>
    </row>
    <row r="3" s="1" customFormat="1" ht="13.5" customHeight="1" spans="1:10">
      <c r="A3" s="6" t="str">
        <f>"部门名称："&amp;"鹤庆县科学技术协会"</f>
        <v>部门名称：鹤庆县科学技术协会</v>
      </c>
      <c r="B3" s="6"/>
      <c r="C3" s="134"/>
      <c r="D3" s="136"/>
      <c r="E3" s="136"/>
      <c r="F3" s="136"/>
      <c r="G3" s="137"/>
      <c r="H3" s="136"/>
      <c r="I3" s="136"/>
      <c r="J3" s="142" t="s">
        <v>20</v>
      </c>
    </row>
    <row r="4" s="1" customFormat="1" ht="22.5" customHeight="1" spans="1:10">
      <c r="A4" s="117" t="s">
        <v>206</v>
      </c>
      <c r="B4" s="138" t="s">
        <v>188</v>
      </c>
      <c r="C4" s="117"/>
      <c r="D4" s="12" t="s">
        <v>77</v>
      </c>
      <c r="E4" s="12" t="s">
        <v>189</v>
      </c>
      <c r="F4" s="12"/>
      <c r="G4" s="12"/>
      <c r="H4" s="12" t="s">
        <v>190</v>
      </c>
      <c r="I4" s="12"/>
      <c r="J4" s="12"/>
    </row>
    <row r="5" s="1" customFormat="1" ht="22.5" customHeight="1" spans="1:10">
      <c r="A5" s="117"/>
      <c r="B5" s="138" t="s">
        <v>99</v>
      </c>
      <c r="C5" s="117" t="s">
        <v>100</v>
      </c>
      <c r="D5" s="12"/>
      <c r="E5" s="12" t="s">
        <v>79</v>
      </c>
      <c r="F5" s="12" t="s">
        <v>106</v>
      </c>
      <c r="G5" s="12" t="s">
        <v>107</v>
      </c>
      <c r="H5" s="12" t="s">
        <v>79</v>
      </c>
      <c r="I5" s="12" t="s">
        <v>106</v>
      </c>
      <c r="J5" s="12" t="s">
        <v>107</v>
      </c>
    </row>
    <row r="6" s="1" customFormat="1" ht="18.75" customHeight="1" spans="1:10">
      <c r="A6" s="68">
        <v>1</v>
      </c>
      <c r="B6" s="139" t="s">
        <v>312</v>
      </c>
      <c r="C6" s="68">
        <v>3</v>
      </c>
      <c r="D6" s="127" t="s">
        <v>194</v>
      </c>
      <c r="E6" s="127" t="s">
        <v>195</v>
      </c>
      <c r="F6" s="127">
        <v>6</v>
      </c>
      <c r="G6" s="127">
        <v>7</v>
      </c>
      <c r="H6" s="127" t="s">
        <v>349</v>
      </c>
      <c r="I6" s="127">
        <v>9</v>
      </c>
      <c r="J6" s="127">
        <v>10</v>
      </c>
    </row>
    <row r="7" s="1" customFormat="1" ht="21" customHeight="1" spans="1:10">
      <c r="A7" s="140"/>
      <c r="B7" s="140"/>
      <c r="C7" s="140"/>
      <c r="D7" s="17"/>
      <c r="E7" s="17"/>
      <c r="F7" s="17"/>
      <c r="G7" s="17"/>
      <c r="H7" s="17"/>
      <c r="I7" s="17"/>
      <c r="J7" s="17"/>
    </row>
    <row r="8" s="1" customFormat="1" ht="21" customHeight="1" spans="1:10">
      <c r="A8" s="28"/>
      <c r="B8" s="28"/>
      <c r="C8" s="28"/>
      <c r="D8" s="22"/>
      <c r="E8" s="22"/>
      <c r="F8" s="22"/>
      <c r="G8" s="22"/>
      <c r="H8" s="22"/>
      <c r="I8" s="22"/>
      <c r="J8" s="22"/>
    </row>
    <row r="9" s="1" customFormat="1" ht="18.75" customHeight="1" spans="1:10">
      <c r="A9" s="141" t="s">
        <v>77</v>
      </c>
      <c r="B9" s="141"/>
      <c r="C9" s="141"/>
      <c r="D9" s="17"/>
      <c r="E9" s="17"/>
      <c r="F9" s="17"/>
      <c r="G9" s="17"/>
      <c r="H9" s="17"/>
      <c r="I9" s="17"/>
      <c r="J9" s="17"/>
    </row>
    <row r="10" s="56" customFormat="1" ht="21" customHeight="1" spans="1:2">
      <c r="A10" s="55" t="s">
        <v>350</v>
      </c>
      <c r="B10" s="55"/>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9:C9"/>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11"/>
  <sheetViews>
    <sheetView showZeros="0" view="pageBreakPreview" zoomScaleNormal="70" workbookViewId="0">
      <pane xSplit="2" ySplit="7" topLeftCell="C8" activePane="bottomRight" state="frozen"/>
      <selection/>
      <selection pane="topRight"/>
      <selection pane="bottomLeft"/>
      <selection pane="bottomRight" activeCell="C18" sqref="C18"/>
    </sheetView>
  </sheetViews>
  <sheetFormatPr defaultColWidth="9.13888888888889" defaultRowHeight="14.25" customHeight="1"/>
  <cols>
    <col min="1" max="1" width="39.1388888888889" style="56" customWidth="1"/>
    <col min="2" max="2" width="21.712962962963" style="56" customWidth="1"/>
    <col min="3" max="3" width="35.287037037037" style="56" customWidth="1"/>
    <col min="4" max="13" width="9.57407407407407" style="56" customWidth="1"/>
    <col min="14" max="14" width="9.57407407407407" style="80" customWidth="1"/>
    <col min="15" max="15" width="9.57407407407407" style="56" customWidth="1"/>
    <col min="16" max="24" width="9.57407407407407" style="80" customWidth="1"/>
    <col min="25" max="16384" width="9.13888888888889" style="80"/>
  </cols>
  <sheetData>
    <row r="1" s="1" customFormat="1" ht="15.75" customHeight="1" spans="17:24">
      <c r="Q1" s="36"/>
      <c r="R1" s="36"/>
      <c r="S1" s="36"/>
      <c r="T1" s="36"/>
      <c r="U1" s="36"/>
      <c r="V1" s="36"/>
      <c r="W1" s="36"/>
      <c r="X1" s="36"/>
    </row>
    <row r="2" s="1" customFormat="1" ht="41.25" customHeight="1" spans="1:24">
      <c r="A2" s="113" t="s">
        <v>13</v>
      </c>
      <c r="B2" s="113"/>
      <c r="C2" s="113"/>
      <c r="D2" s="113"/>
      <c r="E2" s="113"/>
      <c r="F2" s="113"/>
      <c r="G2" s="113"/>
      <c r="H2" s="113"/>
      <c r="I2" s="113"/>
      <c r="J2" s="113"/>
      <c r="K2" s="113"/>
      <c r="L2" s="113"/>
      <c r="M2" s="113"/>
      <c r="N2" s="113"/>
      <c r="O2" s="113"/>
      <c r="P2" s="113"/>
      <c r="Q2" s="113"/>
      <c r="R2" s="113"/>
      <c r="S2" s="113"/>
      <c r="T2" s="113"/>
      <c r="U2" s="113"/>
      <c r="V2" s="113"/>
      <c r="W2" s="113"/>
      <c r="X2" s="113"/>
    </row>
    <row r="3" s="1" customFormat="1" ht="18.75" customHeight="1" spans="1:24">
      <c r="A3" s="33" t="str">
        <f>"部门名称："&amp;"鹤庆县科学技术协会"</f>
        <v>部门名称：鹤庆县科学技术协会</v>
      </c>
      <c r="B3" s="126"/>
      <c r="C3" s="126"/>
      <c r="D3" s="126"/>
      <c r="E3" s="126"/>
      <c r="F3" s="126"/>
      <c r="G3" s="126"/>
      <c r="H3" s="126"/>
      <c r="I3" s="126"/>
      <c r="J3" s="126"/>
      <c r="K3" s="126"/>
      <c r="L3" s="126"/>
      <c r="M3" s="126"/>
      <c r="N3" s="126"/>
      <c r="O3" s="126"/>
      <c r="P3" s="126"/>
      <c r="Q3" s="130"/>
      <c r="R3" s="131"/>
      <c r="S3" s="131"/>
      <c r="T3" s="131"/>
      <c r="U3" s="131"/>
      <c r="V3" s="131"/>
      <c r="W3" s="131"/>
      <c r="X3" s="132" t="s">
        <v>20</v>
      </c>
    </row>
    <row r="4" s="1" customFormat="1" ht="15.75" customHeight="1" spans="1:24">
      <c r="A4" s="11" t="s">
        <v>297</v>
      </c>
      <c r="B4" s="11" t="s">
        <v>351</v>
      </c>
      <c r="C4" s="11" t="s">
        <v>352</v>
      </c>
      <c r="D4" s="11" t="s">
        <v>353</v>
      </c>
      <c r="E4" s="11" t="s">
        <v>354</v>
      </c>
      <c r="F4" s="11" t="s">
        <v>355</v>
      </c>
      <c r="G4" s="11" t="s">
        <v>77</v>
      </c>
      <c r="H4" s="11" t="s">
        <v>78</v>
      </c>
      <c r="I4" s="11"/>
      <c r="J4" s="11"/>
      <c r="K4" s="11"/>
      <c r="L4" s="10"/>
      <c r="M4" s="11"/>
      <c r="N4" s="11"/>
      <c r="O4" s="117"/>
      <c r="P4" s="11"/>
      <c r="Q4" s="10"/>
      <c r="R4" s="117"/>
      <c r="S4" s="11" t="s">
        <v>66</v>
      </c>
      <c r="T4" s="11"/>
      <c r="U4" s="11"/>
      <c r="V4" s="11"/>
      <c r="W4" s="11"/>
      <c r="X4" s="11"/>
    </row>
    <row r="5" s="1" customFormat="1" ht="17.25" customHeight="1" spans="1:24">
      <c r="A5" s="11"/>
      <c r="B5" s="11"/>
      <c r="C5" s="11"/>
      <c r="D5" s="11"/>
      <c r="E5" s="11"/>
      <c r="F5" s="11"/>
      <c r="G5" s="11"/>
      <c r="H5" s="11" t="s">
        <v>79</v>
      </c>
      <c r="I5" s="11" t="s">
        <v>80</v>
      </c>
      <c r="J5" s="11" t="s">
        <v>81</v>
      </c>
      <c r="K5" s="11" t="s">
        <v>82</v>
      </c>
      <c r="L5" s="11" t="s">
        <v>83</v>
      </c>
      <c r="M5" s="11" t="s">
        <v>84</v>
      </c>
      <c r="N5" s="11"/>
      <c r="O5" s="117"/>
      <c r="P5" s="11"/>
      <c r="Q5" s="10"/>
      <c r="R5" s="117"/>
      <c r="S5" s="11" t="s">
        <v>79</v>
      </c>
      <c r="T5" s="11" t="s">
        <v>80</v>
      </c>
      <c r="U5" s="11" t="s">
        <v>81</v>
      </c>
      <c r="V5" s="11" t="s">
        <v>82</v>
      </c>
      <c r="W5" s="11" t="s">
        <v>83</v>
      </c>
      <c r="X5" s="11" t="s">
        <v>84</v>
      </c>
    </row>
    <row r="6" s="1" customFormat="1" ht="54" customHeight="1" spans="1:24">
      <c r="A6" s="11"/>
      <c r="B6" s="11"/>
      <c r="C6" s="11"/>
      <c r="D6" s="11"/>
      <c r="E6" s="11"/>
      <c r="F6" s="11"/>
      <c r="G6" s="11"/>
      <c r="H6" s="11"/>
      <c r="I6" s="11"/>
      <c r="J6" s="11"/>
      <c r="K6" s="11"/>
      <c r="L6" s="11"/>
      <c r="M6" s="11" t="s">
        <v>79</v>
      </c>
      <c r="N6" s="11" t="s">
        <v>86</v>
      </c>
      <c r="O6" s="117" t="s">
        <v>87</v>
      </c>
      <c r="P6" s="11" t="s">
        <v>88</v>
      </c>
      <c r="Q6" s="10" t="s">
        <v>89</v>
      </c>
      <c r="R6" s="117" t="s">
        <v>90</v>
      </c>
      <c r="S6" s="11"/>
      <c r="T6" s="11"/>
      <c r="U6" s="11"/>
      <c r="V6" s="11"/>
      <c r="W6" s="11"/>
      <c r="X6" s="11"/>
    </row>
    <row r="7" s="1" customFormat="1" ht="18" customHeight="1" spans="1:24">
      <c r="A7" s="127">
        <v>1</v>
      </c>
      <c r="B7" s="127">
        <v>2</v>
      </c>
      <c r="C7" s="127">
        <v>3</v>
      </c>
      <c r="D7" s="127">
        <v>4</v>
      </c>
      <c r="E7" s="127">
        <v>5</v>
      </c>
      <c r="F7" s="127">
        <v>6</v>
      </c>
      <c r="G7" s="127" t="s">
        <v>356</v>
      </c>
      <c r="H7" s="127" t="s">
        <v>357</v>
      </c>
      <c r="I7" s="127">
        <v>9</v>
      </c>
      <c r="J7" s="127">
        <v>10</v>
      </c>
      <c r="K7" s="127">
        <v>11</v>
      </c>
      <c r="L7" s="127">
        <v>12</v>
      </c>
      <c r="M7" s="127" t="s">
        <v>358</v>
      </c>
      <c r="N7" s="127">
        <v>14</v>
      </c>
      <c r="O7" s="127">
        <v>15</v>
      </c>
      <c r="P7" s="127">
        <v>16</v>
      </c>
      <c r="Q7" s="127">
        <v>17</v>
      </c>
      <c r="R7" s="127">
        <v>18</v>
      </c>
      <c r="S7" s="127" t="s">
        <v>222</v>
      </c>
      <c r="T7" s="127">
        <v>20</v>
      </c>
      <c r="U7" s="127">
        <v>21</v>
      </c>
      <c r="V7" s="127">
        <v>22</v>
      </c>
      <c r="W7" s="127">
        <v>23</v>
      </c>
      <c r="X7" s="127">
        <v>24</v>
      </c>
    </row>
    <row r="8" s="1" customFormat="1" ht="21" customHeight="1" spans="1:24">
      <c r="A8" s="15"/>
      <c r="B8" s="29"/>
      <c r="C8" s="29"/>
      <c r="D8" s="29"/>
      <c r="E8" s="128"/>
      <c r="F8" s="17"/>
      <c r="G8" s="17"/>
      <c r="H8" s="17"/>
      <c r="I8" s="17"/>
      <c r="J8" s="17"/>
      <c r="K8" s="17"/>
      <c r="L8" s="17"/>
      <c r="M8" s="17"/>
      <c r="N8" s="17"/>
      <c r="O8" s="17"/>
      <c r="P8" s="17"/>
      <c r="Q8" s="17"/>
      <c r="R8" s="17"/>
      <c r="S8" s="17"/>
      <c r="T8" s="17"/>
      <c r="U8" s="17"/>
      <c r="V8" s="17"/>
      <c r="W8" s="17"/>
      <c r="X8" s="17"/>
    </row>
    <row r="9" s="1" customFormat="1" ht="21" customHeight="1" spans="1:24">
      <c r="A9" s="120"/>
      <c r="B9" s="29"/>
      <c r="C9" s="29"/>
      <c r="D9" s="29"/>
      <c r="E9" s="129"/>
      <c r="F9" s="22"/>
      <c r="G9" s="22"/>
      <c r="H9" s="22"/>
      <c r="I9" s="22"/>
      <c r="J9" s="22"/>
      <c r="K9" s="22"/>
      <c r="L9" s="22"/>
      <c r="M9" s="22"/>
      <c r="N9" s="22"/>
      <c r="O9" s="22"/>
      <c r="P9" s="22"/>
      <c r="Q9" s="22"/>
      <c r="R9" s="22"/>
      <c r="S9" s="22"/>
      <c r="T9" s="22"/>
      <c r="U9" s="22"/>
      <c r="V9" s="22"/>
      <c r="W9" s="22"/>
      <c r="X9" s="22"/>
    </row>
    <row r="10" s="1" customFormat="1" ht="21" customHeight="1" spans="1:24">
      <c r="A10" s="121" t="s">
        <v>77</v>
      </c>
      <c r="B10" s="122"/>
      <c r="C10" s="122"/>
      <c r="D10" s="122"/>
      <c r="E10" s="128"/>
      <c r="F10" s="17"/>
      <c r="G10" s="17"/>
      <c r="H10" s="17"/>
      <c r="I10" s="17"/>
      <c r="J10" s="17"/>
      <c r="K10" s="17"/>
      <c r="L10" s="17"/>
      <c r="M10" s="17"/>
      <c r="N10" s="17"/>
      <c r="O10" s="17"/>
      <c r="P10" s="17"/>
      <c r="Q10" s="17"/>
      <c r="R10" s="17"/>
      <c r="S10" s="17"/>
      <c r="T10" s="17"/>
      <c r="U10" s="17"/>
      <c r="V10" s="17"/>
      <c r="W10" s="17"/>
      <c r="X10" s="17"/>
    </row>
    <row r="11" ht="24.75" customHeight="1" spans="1:1">
      <c r="A11" s="55" t="s">
        <v>350</v>
      </c>
    </row>
  </sheetData>
  <sheetProtection formatCells="0" formatColumns="0" formatRows="0" insertRows="0" insertColumns="0" insertHyperlinks="0" deleteColumns="0" deleteRows="0" sort="0" autoFilter="0" pivotTables="0"/>
  <mergeCells count="23">
    <mergeCell ref="A2:X2"/>
    <mergeCell ref="H4:R4"/>
    <mergeCell ref="S4:X4"/>
    <mergeCell ref="M5:R5"/>
    <mergeCell ref="A10:D10"/>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4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11"/>
  <sheetViews>
    <sheetView showZeros="0" view="pageBreakPreview" zoomScaleNormal="70" workbookViewId="0">
      <pane xSplit="2" ySplit="7" topLeftCell="C8" activePane="bottomRight" state="frozen"/>
      <selection/>
      <selection pane="topRight"/>
      <selection pane="bottomLeft"/>
      <selection pane="bottomRight" activeCell="B12" sqref="B12"/>
    </sheetView>
  </sheetViews>
  <sheetFormatPr defaultColWidth="8.71296296296296" defaultRowHeight="14.25" customHeight="1"/>
  <cols>
    <col min="1" max="1" width="29.5740740740741" style="110" customWidth="1"/>
    <col min="2" max="6" width="20.712962962963" style="110" customWidth="1"/>
    <col min="7" max="10" width="10.1388888888889" style="56" customWidth="1"/>
    <col min="11" max="11" width="10.1388888888889" style="80" customWidth="1"/>
    <col min="12" max="22" width="10.1388888888889" style="56" customWidth="1"/>
    <col min="23" max="23" width="10.1388888888889" style="80" customWidth="1"/>
    <col min="24" max="24" width="10.1388888888889" style="56" customWidth="1"/>
    <col min="25" max="16384" width="8.71296296296296" style="80"/>
  </cols>
  <sheetData>
    <row r="1" s="1" customFormat="1" ht="16.5" customHeight="1" spans="1:24">
      <c r="A1" s="111"/>
      <c r="B1" s="112"/>
      <c r="C1" s="112"/>
      <c r="D1" s="112"/>
      <c r="E1" s="111"/>
      <c r="F1" s="111"/>
      <c r="G1" s="111"/>
      <c r="H1" s="111"/>
      <c r="I1" s="111"/>
      <c r="J1" s="111"/>
      <c r="K1" s="111"/>
      <c r="L1" s="124"/>
      <c r="M1" s="111"/>
      <c r="N1" s="111"/>
      <c r="O1" s="112"/>
      <c r="P1" s="111"/>
      <c r="Q1" s="73"/>
      <c r="R1" s="73"/>
      <c r="S1" s="73"/>
      <c r="T1" s="73"/>
      <c r="U1" s="73"/>
      <c r="V1" s="73"/>
      <c r="W1" s="73"/>
      <c r="X1" s="73"/>
    </row>
    <row r="2" s="1" customFormat="1" ht="41.25" customHeight="1" spans="1:24">
      <c r="A2" s="113" t="s">
        <v>14</v>
      </c>
      <c r="B2" s="113"/>
      <c r="C2" s="113"/>
      <c r="D2" s="113"/>
      <c r="E2" s="113"/>
      <c r="F2" s="113"/>
      <c r="G2" s="113"/>
      <c r="H2" s="113"/>
      <c r="I2" s="113"/>
      <c r="J2" s="113"/>
      <c r="K2" s="113"/>
      <c r="L2" s="113"/>
      <c r="M2" s="113"/>
      <c r="N2" s="113"/>
      <c r="O2" s="113"/>
      <c r="P2" s="113"/>
      <c r="Q2" s="113"/>
      <c r="R2" s="113"/>
      <c r="S2" s="113"/>
      <c r="T2" s="113"/>
      <c r="U2" s="113"/>
      <c r="V2" s="113"/>
      <c r="W2" s="113"/>
      <c r="X2" s="113"/>
    </row>
    <row r="3" s="1" customFormat="1" ht="22.5" customHeight="1" spans="1:24">
      <c r="A3" s="114" t="str">
        <f>"部门名称："&amp;"鹤庆县科学技术协会"</f>
        <v>部门名称：鹤庆县科学技术协会</v>
      </c>
      <c r="B3" s="115"/>
      <c r="C3" s="115"/>
      <c r="D3" s="115"/>
      <c r="E3" s="116"/>
      <c r="F3" s="116"/>
      <c r="G3" s="116"/>
      <c r="H3" s="116"/>
      <c r="I3" s="116"/>
      <c r="J3" s="116"/>
      <c r="K3" s="116"/>
      <c r="L3" s="124"/>
      <c r="M3" s="111"/>
      <c r="N3" s="111"/>
      <c r="O3" s="112"/>
      <c r="P3" s="111"/>
      <c r="Q3" s="125"/>
      <c r="R3" s="73"/>
      <c r="S3" s="73"/>
      <c r="T3" s="73"/>
      <c r="U3" s="73"/>
      <c r="V3" s="73"/>
      <c r="W3" s="73"/>
      <c r="X3" s="73" t="s">
        <v>20</v>
      </c>
    </row>
    <row r="4" s="1" customFormat="1" ht="24" customHeight="1" spans="1:24">
      <c r="A4" s="11" t="s">
        <v>297</v>
      </c>
      <c r="B4" s="117" t="s">
        <v>359</v>
      </c>
      <c r="C4" s="117" t="s">
        <v>360</v>
      </c>
      <c r="D4" s="117" t="s">
        <v>361</v>
      </c>
      <c r="E4" s="11" t="s">
        <v>362</v>
      </c>
      <c r="F4" s="11" t="s">
        <v>363</v>
      </c>
      <c r="G4" s="11" t="s">
        <v>364</v>
      </c>
      <c r="H4" s="11" t="s">
        <v>78</v>
      </c>
      <c r="I4" s="11"/>
      <c r="J4" s="11"/>
      <c r="K4" s="11"/>
      <c r="L4" s="10"/>
      <c r="M4" s="11"/>
      <c r="N4" s="11"/>
      <c r="O4" s="117"/>
      <c r="P4" s="11"/>
      <c r="Q4" s="10"/>
      <c r="R4" s="117"/>
      <c r="S4" s="11" t="s">
        <v>66</v>
      </c>
      <c r="T4" s="11"/>
      <c r="U4" s="11"/>
      <c r="V4" s="11"/>
      <c r="W4" s="11"/>
      <c r="X4" s="11"/>
    </row>
    <row r="5" s="1" customFormat="1" ht="24" customHeight="1" spans="1:24">
      <c r="A5" s="11"/>
      <c r="B5" s="117"/>
      <c r="C5" s="117"/>
      <c r="D5" s="117"/>
      <c r="E5" s="11"/>
      <c r="F5" s="11"/>
      <c r="G5" s="11"/>
      <c r="H5" s="11" t="s">
        <v>79</v>
      </c>
      <c r="I5" s="11" t="s">
        <v>80</v>
      </c>
      <c r="J5" s="11" t="s">
        <v>81</v>
      </c>
      <c r="K5" s="11" t="s">
        <v>82</v>
      </c>
      <c r="L5" s="11" t="s">
        <v>83</v>
      </c>
      <c r="M5" s="11" t="s">
        <v>84</v>
      </c>
      <c r="N5" s="11"/>
      <c r="O5" s="11"/>
      <c r="P5" s="11"/>
      <c r="Q5" s="11"/>
      <c r="R5" s="11"/>
      <c r="S5" s="11" t="s">
        <v>79</v>
      </c>
      <c r="T5" s="11" t="s">
        <v>80</v>
      </c>
      <c r="U5" s="11" t="s">
        <v>81</v>
      </c>
      <c r="V5" s="11" t="s">
        <v>82</v>
      </c>
      <c r="W5" s="11" t="s">
        <v>83</v>
      </c>
      <c r="X5" s="11" t="s">
        <v>84</v>
      </c>
    </row>
    <row r="6" s="1" customFormat="1" ht="54" customHeight="1" spans="1:24">
      <c r="A6" s="11"/>
      <c r="B6" s="117"/>
      <c r="C6" s="117"/>
      <c r="D6" s="117"/>
      <c r="E6" s="11"/>
      <c r="F6" s="11"/>
      <c r="G6" s="11"/>
      <c r="H6" s="11"/>
      <c r="I6" s="11"/>
      <c r="J6" s="11"/>
      <c r="K6" s="11"/>
      <c r="L6" s="11"/>
      <c r="M6" s="11" t="s">
        <v>79</v>
      </c>
      <c r="N6" s="11" t="s">
        <v>86</v>
      </c>
      <c r="O6" s="117" t="s">
        <v>87</v>
      </c>
      <c r="P6" s="11" t="s">
        <v>88</v>
      </c>
      <c r="Q6" s="10" t="s">
        <v>89</v>
      </c>
      <c r="R6" s="117" t="s">
        <v>90</v>
      </c>
      <c r="S6" s="11"/>
      <c r="T6" s="11"/>
      <c r="U6" s="11"/>
      <c r="V6" s="11"/>
      <c r="W6" s="11"/>
      <c r="X6" s="11"/>
    </row>
    <row r="7" s="1" customFormat="1" ht="17.25" customHeight="1" spans="1:24">
      <c r="A7" s="13">
        <v>1</v>
      </c>
      <c r="B7" s="13">
        <v>2</v>
      </c>
      <c r="C7" s="13">
        <v>3</v>
      </c>
      <c r="D7" s="13">
        <v>4</v>
      </c>
      <c r="E7" s="13">
        <v>5</v>
      </c>
      <c r="F7" s="13">
        <v>6</v>
      </c>
      <c r="G7" s="13" t="s">
        <v>356</v>
      </c>
      <c r="H7" s="13" t="s">
        <v>357</v>
      </c>
      <c r="I7" s="13">
        <v>9</v>
      </c>
      <c r="J7" s="13">
        <v>10</v>
      </c>
      <c r="K7" s="13">
        <v>11</v>
      </c>
      <c r="L7" s="13">
        <v>12</v>
      </c>
      <c r="M7" s="13" t="s">
        <v>358</v>
      </c>
      <c r="N7" s="13">
        <v>14</v>
      </c>
      <c r="O7" s="13">
        <v>15</v>
      </c>
      <c r="P7" s="13">
        <v>16</v>
      </c>
      <c r="Q7" s="13">
        <v>17</v>
      </c>
      <c r="R7" s="13">
        <v>18</v>
      </c>
      <c r="S7" s="13" t="s">
        <v>222</v>
      </c>
      <c r="T7" s="13">
        <v>20</v>
      </c>
      <c r="U7" s="13">
        <v>21</v>
      </c>
      <c r="V7" s="13">
        <v>22</v>
      </c>
      <c r="W7" s="13">
        <v>23</v>
      </c>
      <c r="X7" s="13">
        <v>24</v>
      </c>
    </row>
    <row r="8" s="1" customFormat="1" ht="21" customHeight="1" spans="1:24">
      <c r="A8" s="118"/>
      <c r="B8" s="119"/>
      <c r="C8" s="119"/>
      <c r="D8" s="119"/>
      <c r="E8" s="119"/>
      <c r="F8" s="119"/>
      <c r="G8" s="17"/>
      <c r="H8" s="17"/>
      <c r="I8" s="17"/>
      <c r="J8" s="17"/>
      <c r="K8" s="17"/>
      <c r="L8" s="17"/>
      <c r="M8" s="17"/>
      <c r="N8" s="17"/>
      <c r="O8" s="17"/>
      <c r="P8" s="17"/>
      <c r="Q8" s="17"/>
      <c r="R8" s="17"/>
      <c r="S8" s="17"/>
      <c r="T8" s="17"/>
      <c r="U8" s="17"/>
      <c r="V8" s="17"/>
      <c r="W8" s="17"/>
      <c r="X8" s="17"/>
    </row>
    <row r="9" s="1" customFormat="1" ht="21" customHeight="1" spans="1:24">
      <c r="A9" s="120"/>
      <c r="B9" s="120"/>
      <c r="C9" s="120"/>
      <c r="D9" s="120"/>
      <c r="E9" s="29"/>
      <c r="F9" s="29"/>
      <c r="G9" s="22"/>
      <c r="H9" s="22"/>
      <c r="I9" s="22"/>
      <c r="J9" s="22"/>
      <c r="K9" s="22"/>
      <c r="L9" s="22"/>
      <c r="M9" s="22"/>
      <c r="N9" s="22"/>
      <c r="O9" s="22"/>
      <c r="P9" s="22"/>
      <c r="Q9" s="22"/>
      <c r="R9" s="22"/>
      <c r="S9" s="22"/>
      <c r="T9" s="22"/>
      <c r="U9" s="22"/>
      <c r="V9" s="22"/>
      <c r="W9" s="22"/>
      <c r="X9" s="22"/>
    </row>
    <row r="10" s="1" customFormat="1" ht="21" customHeight="1" spans="1:24">
      <c r="A10" s="121" t="s">
        <v>77</v>
      </c>
      <c r="B10" s="15"/>
      <c r="C10" s="15"/>
      <c r="D10" s="15"/>
      <c r="E10" s="122"/>
      <c r="F10" s="123"/>
      <c r="G10" s="17"/>
      <c r="H10" s="17"/>
      <c r="I10" s="17"/>
      <c r="J10" s="17"/>
      <c r="K10" s="17"/>
      <c r="L10" s="17"/>
      <c r="M10" s="17"/>
      <c r="N10" s="17"/>
      <c r="O10" s="17"/>
      <c r="P10" s="17"/>
      <c r="Q10" s="17"/>
      <c r="R10" s="17"/>
      <c r="S10" s="17"/>
      <c r="T10" s="17"/>
      <c r="U10" s="17"/>
      <c r="V10" s="17"/>
      <c r="W10" s="17"/>
      <c r="X10" s="17"/>
    </row>
    <row r="11" s="80" customFormat="1" ht="22.5" customHeight="1" spans="1:24">
      <c r="A11" s="55" t="s">
        <v>350</v>
      </c>
      <c r="B11" s="110"/>
      <c r="C11" s="110"/>
      <c r="D11" s="110"/>
      <c r="E11" s="110"/>
      <c r="F11" s="110"/>
      <c r="G11" s="56"/>
      <c r="H11" s="56"/>
      <c r="I11" s="56"/>
      <c r="J11" s="56"/>
      <c r="L11" s="56"/>
      <c r="M11" s="56"/>
      <c r="N11" s="56"/>
      <c r="O11" s="56"/>
      <c r="P11" s="56"/>
      <c r="Q11" s="56"/>
      <c r="R11" s="56"/>
      <c r="S11" s="56"/>
      <c r="T11" s="56"/>
      <c r="U11" s="56"/>
      <c r="V11" s="56"/>
      <c r="X11" s="56"/>
    </row>
  </sheetData>
  <sheetProtection formatCells="0" formatColumns="0" formatRows="0" insertRows="0" insertColumns="0" insertHyperlinks="0" deleteColumns="0" deleteRows="0" sort="0" autoFilter="0" pivotTables="0"/>
  <mergeCells count="23">
    <mergeCell ref="A2:X2"/>
    <mergeCell ref="H4:R4"/>
    <mergeCell ref="S4:X4"/>
    <mergeCell ref="M5:R5"/>
    <mergeCell ref="A10:F10"/>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P9"/>
  <sheetViews>
    <sheetView showZeros="0" view="pageBreakPreview" zoomScaleNormal="100" workbookViewId="0">
      <pane xSplit="1" ySplit="6" topLeftCell="B7" activePane="bottomRight" state="frozen"/>
      <selection/>
      <selection pane="topRight"/>
      <selection pane="bottomLeft"/>
      <selection pane="bottomRight" activeCell="D16" sqref="D16"/>
    </sheetView>
  </sheetViews>
  <sheetFormatPr defaultColWidth="9.13888888888889" defaultRowHeight="14.25" customHeight="1"/>
  <cols>
    <col min="1" max="1" width="37.712962962963" style="56" customWidth="1"/>
    <col min="2" max="2" width="29.287037037037" style="56" customWidth="1"/>
    <col min="3" max="6" width="13.4259259259259" style="56" customWidth="1"/>
    <col min="7" max="7" width="11.287037037037" style="56" customWidth="1"/>
    <col min="8" max="16" width="10.287037037037" style="56" customWidth="1"/>
    <col min="17" max="16384" width="9.13888888888889" style="80"/>
  </cols>
  <sheetData>
    <row r="1" s="77" customFormat="1" ht="13.5" customHeight="1" spans="1:16">
      <c r="A1" s="81"/>
      <c r="B1" s="81"/>
      <c r="C1" s="81"/>
      <c r="D1" s="81"/>
      <c r="E1" s="82"/>
      <c r="F1" s="82"/>
      <c r="G1" s="82"/>
      <c r="H1" s="83"/>
      <c r="I1" s="83"/>
      <c r="J1" s="83"/>
      <c r="K1" s="83"/>
      <c r="L1" s="83"/>
      <c r="M1" s="83"/>
      <c r="N1" s="83"/>
      <c r="O1" s="83"/>
      <c r="P1" s="83"/>
    </row>
    <row r="2" s="77" customFormat="1" ht="35.1" customHeight="1" spans="1:16">
      <c r="A2" s="84" t="s">
        <v>15</v>
      </c>
      <c r="B2" s="84"/>
      <c r="C2" s="85"/>
      <c r="D2" s="85"/>
      <c r="E2" s="85"/>
      <c r="F2" s="85"/>
      <c r="G2" s="85"/>
      <c r="H2" s="85"/>
      <c r="I2" s="85"/>
      <c r="J2" s="85"/>
      <c r="K2" s="85"/>
      <c r="L2" s="85"/>
      <c r="M2" s="85"/>
      <c r="N2" s="85"/>
      <c r="O2" s="85"/>
      <c r="P2" s="85"/>
    </row>
    <row r="3" s="78" customFormat="1" ht="24" customHeight="1" spans="1:16">
      <c r="A3" s="86" t="s">
        <v>365</v>
      </c>
      <c r="B3" s="86"/>
      <c r="C3" s="87"/>
      <c r="D3" s="87"/>
      <c r="E3" s="87"/>
      <c r="F3" s="88"/>
      <c r="G3" s="88"/>
      <c r="H3" s="89"/>
      <c r="I3" s="89"/>
      <c r="J3" s="89"/>
      <c r="K3" s="89"/>
      <c r="L3" s="89"/>
      <c r="M3" s="108"/>
      <c r="N3" s="108"/>
      <c r="O3" s="109" t="s">
        <v>20</v>
      </c>
      <c r="P3" s="109"/>
    </row>
    <row r="4" s="79" customFormat="1" ht="19.5" customHeight="1" spans="1:16">
      <c r="A4" s="90" t="s">
        <v>297</v>
      </c>
      <c r="B4" s="91" t="s">
        <v>188</v>
      </c>
      <c r="C4" s="90" t="s">
        <v>366</v>
      </c>
      <c r="D4" s="90"/>
      <c r="E4" s="90"/>
      <c r="F4" s="90"/>
      <c r="G4" s="92" t="s">
        <v>367</v>
      </c>
      <c r="H4" s="93"/>
      <c r="I4" s="93"/>
      <c r="J4" s="93"/>
      <c r="K4" s="93"/>
      <c r="L4" s="93"/>
      <c r="M4" s="93"/>
      <c r="N4" s="93"/>
      <c r="O4" s="93"/>
      <c r="P4" s="93"/>
    </row>
    <row r="5" s="79" customFormat="1" ht="40.5" customHeight="1" spans="1:16">
      <c r="A5" s="90"/>
      <c r="B5" s="94"/>
      <c r="C5" s="90" t="s">
        <v>77</v>
      </c>
      <c r="D5" s="95" t="s">
        <v>80</v>
      </c>
      <c r="E5" s="95" t="s">
        <v>81</v>
      </c>
      <c r="F5" s="95" t="s">
        <v>82</v>
      </c>
      <c r="G5" s="95" t="s">
        <v>77</v>
      </c>
      <c r="H5" s="96" t="s">
        <v>368</v>
      </c>
      <c r="I5" s="96" t="s">
        <v>369</v>
      </c>
      <c r="J5" s="96" t="s">
        <v>370</v>
      </c>
      <c r="K5" s="96" t="s">
        <v>371</v>
      </c>
      <c r="L5" s="96" t="s">
        <v>372</v>
      </c>
      <c r="M5" s="96" t="s">
        <v>373</v>
      </c>
      <c r="N5" s="96" t="s">
        <v>374</v>
      </c>
      <c r="O5" s="96" t="s">
        <v>375</v>
      </c>
      <c r="P5" s="96" t="s">
        <v>376</v>
      </c>
    </row>
    <row r="6" s="79" customFormat="1" ht="19.5" customHeight="1" spans="1:16">
      <c r="A6" s="97">
        <v>1</v>
      </c>
      <c r="B6" s="97">
        <v>2</v>
      </c>
      <c r="C6" s="97" t="s">
        <v>377</v>
      </c>
      <c r="D6" s="97">
        <v>4</v>
      </c>
      <c r="E6" s="97">
        <v>5</v>
      </c>
      <c r="F6" s="97">
        <v>6</v>
      </c>
      <c r="G6" s="98" t="s">
        <v>378</v>
      </c>
      <c r="H6" s="99">
        <v>8</v>
      </c>
      <c r="I6" s="99">
        <v>9</v>
      </c>
      <c r="J6" s="99">
        <v>10</v>
      </c>
      <c r="K6" s="99">
        <v>11</v>
      </c>
      <c r="L6" s="99">
        <v>12</v>
      </c>
      <c r="M6" s="99">
        <v>13</v>
      </c>
      <c r="N6" s="99">
        <v>14</v>
      </c>
      <c r="O6" s="99">
        <v>15</v>
      </c>
      <c r="P6" s="99">
        <v>16</v>
      </c>
    </row>
    <row r="7" s="80" customFormat="1" ht="19.5" customHeight="1" spans="1:16">
      <c r="A7" s="100" t="s">
        <v>347</v>
      </c>
      <c r="B7" s="101"/>
      <c r="C7" s="102" t="s">
        <v>379</v>
      </c>
      <c r="D7" s="102" t="s">
        <v>379</v>
      </c>
      <c r="E7" s="103" t="s">
        <v>379</v>
      </c>
      <c r="F7" s="103" t="s">
        <v>379</v>
      </c>
      <c r="G7" s="103"/>
      <c r="H7" s="102" t="s">
        <v>379</v>
      </c>
      <c r="I7" s="102" t="s">
        <v>379</v>
      </c>
      <c r="J7" s="102" t="s">
        <v>379</v>
      </c>
      <c r="K7" s="102" t="s">
        <v>379</v>
      </c>
      <c r="L7" s="102" t="s">
        <v>379</v>
      </c>
      <c r="M7" s="102" t="s">
        <v>379</v>
      </c>
      <c r="N7" s="102" t="s">
        <v>379</v>
      </c>
      <c r="O7" s="102" t="s">
        <v>379</v>
      </c>
      <c r="P7" s="102" t="s">
        <v>379</v>
      </c>
    </row>
    <row r="8" s="80" customFormat="1" ht="19.5" customHeight="1" spans="1:16">
      <c r="A8" s="104"/>
      <c r="B8" s="105"/>
      <c r="C8" s="106"/>
      <c r="D8" s="106"/>
      <c r="E8" s="107"/>
      <c r="F8" s="107"/>
      <c r="G8" s="107"/>
      <c r="H8" s="106"/>
      <c r="I8" s="106"/>
      <c r="J8" s="106"/>
      <c r="K8" s="106"/>
      <c r="L8" s="106"/>
      <c r="M8" s="106"/>
      <c r="N8" s="106"/>
      <c r="O8" s="106"/>
      <c r="P8" s="106"/>
    </row>
    <row r="9" s="80" customFormat="1" ht="20.25" customHeight="1" spans="1:16">
      <c r="A9" s="55" t="s">
        <v>350</v>
      </c>
      <c r="B9" s="55"/>
      <c r="C9" s="56"/>
      <c r="D9" s="56"/>
      <c r="E9" s="56"/>
      <c r="F9" s="56"/>
      <c r="G9" s="56"/>
      <c r="H9" s="56"/>
      <c r="I9" s="56"/>
      <c r="J9" s="56"/>
      <c r="K9" s="56"/>
      <c r="L9" s="56"/>
      <c r="M9" s="56"/>
      <c r="N9" s="56"/>
      <c r="O9" s="56"/>
      <c r="P9" s="56"/>
    </row>
  </sheetData>
  <sheetProtection formatCells="0" formatColumns="0" formatRows="0" insertRows="0" insertColumns="0" insertHyperlinks="0" deleteColumns="0" deleteRows="0" sort="0" autoFilter="0" pivotTables="0"/>
  <mergeCells count="7">
    <mergeCell ref="A2:P2"/>
    <mergeCell ref="A3:L3"/>
    <mergeCell ref="O3:P3"/>
    <mergeCell ref="C4:F4"/>
    <mergeCell ref="G4:P4"/>
    <mergeCell ref="A4:A5"/>
    <mergeCell ref="B4:B5"/>
  </mergeCells>
  <printOptions horizontalCentered="1"/>
  <pageMargins left="0.393700787401575" right="0.393700787401575" top="0.511811023622047" bottom="0.511811023622047" header="0.31496062992126" footer="0.31496062992126"/>
  <pageSetup paperSize="9" scale="6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8"/>
  <sheetViews>
    <sheetView showZeros="0" view="pageBreakPreview" zoomScaleNormal="100" workbookViewId="0">
      <pane xSplit="1" ySplit="5" topLeftCell="B6" activePane="bottomRight" state="frozen"/>
      <selection/>
      <selection pane="topRight"/>
      <selection pane="bottomLeft"/>
      <selection pane="bottomRight" activeCell="A3" sqref="A3:I3"/>
    </sheetView>
  </sheetViews>
  <sheetFormatPr defaultColWidth="10.4444444444444" defaultRowHeight="12" customHeight="1" outlineLevelRow="7"/>
  <cols>
    <col min="1" max="1" width="39.1851851851852" style="1" customWidth="1"/>
    <col min="2" max="2" width="21.9166666666667" style="1" customWidth="1"/>
    <col min="3" max="3" width="54.8611111111111" style="1" customWidth="1"/>
    <col min="4" max="4" width="19.75" style="1" customWidth="1"/>
    <col min="5" max="5" width="15.1851851851852" style="1" customWidth="1"/>
    <col min="6" max="6" width="26.9444444444444" style="1" customWidth="1"/>
    <col min="7" max="7" width="12.8981481481481" style="1" customWidth="1"/>
    <col min="8" max="8" width="15.0185185185185" style="1" customWidth="1"/>
    <col min="9" max="10" width="14.2037037037037" style="1" customWidth="1"/>
    <col min="11" max="11" width="96.1574074074074" style="1" customWidth="1"/>
    <col min="12" max="16384" width="10.4444444444444" style="1"/>
  </cols>
  <sheetData>
    <row r="1" s="1" customFormat="1" ht="15" customHeight="1" spans="2:11">
      <c r="B1" s="57"/>
      <c r="K1" s="73"/>
    </row>
    <row r="2" s="1" customFormat="1" ht="28.5" customHeight="1" spans="1:11">
      <c r="A2" s="5" t="s">
        <v>16</v>
      </c>
      <c r="B2" s="5"/>
      <c r="C2" s="5"/>
      <c r="D2" s="5"/>
      <c r="E2" s="5"/>
      <c r="F2" s="5"/>
      <c r="G2" s="58"/>
      <c r="H2" s="5"/>
      <c r="I2" s="58"/>
      <c r="J2" s="58"/>
      <c r="K2" s="5"/>
    </row>
    <row r="3" s="1" customFormat="1" ht="17.25" customHeight="1" spans="1:11">
      <c r="A3" s="59" t="str">
        <f>"部门名称："&amp;"鹤庆县科学技术协会"</f>
        <v>部门名称：鹤庆县科学技术协会</v>
      </c>
      <c r="B3" s="60"/>
      <c r="C3" s="60"/>
      <c r="D3" s="60"/>
      <c r="E3" s="60"/>
      <c r="F3" s="60"/>
      <c r="G3" s="61"/>
      <c r="H3" s="60"/>
      <c r="I3" s="61"/>
      <c r="J3" s="74"/>
      <c r="K3" s="74"/>
    </row>
    <row r="4" s="1" customFormat="1" ht="44.25" customHeight="1" spans="1:11">
      <c r="A4" s="62" t="s">
        <v>297</v>
      </c>
      <c r="B4" s="62" t="s">
        <v>207</v>
      </c>
      <c r="C4" s="62" t="s">
        <v>298</v>
      </c>
      <c r="D4" s="62" t="s">
        <v>299</v>
      </c>
      <c r="E4" s="62" t="s">
        <v>300</v>
      </c>
      <c r="F4" s="62" t="s">
        <v>301</v>
      </c>
      <c r="G4" s="63" t="s">
        <v>302</v>
      </c>
      <c r="H4" s="62" t="s">
        <v>303</v>
      </c>
      <c r="I4" s="63" t="s">
        <v>304</v>
      </c>
      <c r="J4" s="63" t="s">
        <v>305</v>
      </c>
      <c r="K4" s="62" t="s">
        <v>306</v>
      </c>
    </row>
    <row r="5" s="1" customFormat="1" ht="14.25" customHeight="1" spans="1:11">
      <c r="A5" s="64">
        <v>1</v>
      </c>
      <c r="B5" s="64">
        <v>2</v>
      </c>
      <c r="C5" s="64">
        <v>3</v>
      </c>
      <c r="D5" s="64">
        <v>4</v>
      </c>
      <c r="E5" s="64">
        <v>5</v>
      </c>
      <c r="F5" s="64">
        <v>6</v>
      </c>
      <c r="G5" s="64">
        <v>7</v>
      </c>
      <c r="H5" s="64">
        <v>8</v>
      </c>
      <c r="I5" s="64">
        <v>9</v>
      </c>
      <c r="J5" s="64">
        <v>10</v>
      </c>
      <c r="K5" s="64">
        <v>11</v>
      </c>
    </row>
    <row r="6" s="1" customFormat="1" ht="25.05" customHeight="1" spans="1:11">
      <c r="A6" s="65" t="s">
        <v>347</v>
      </c>
      <c r="B6" s="66"/>
      <c r="C6" s="66"/>
      <c r="D6" s="66"/>
      <c r="E6" s="66"/>
      <c r="F6" s="67"/>
      <c r="G6" s="68"/>
      <c r="H6" s="67"/>
      <c r="I6" s="68"/>
      <c r="J6" s="68"/>
      <c r="K6" s="67"/>
    </row>
    <row r="7" s="1" customFormat="1" ht="25.05" customHeight="1" spans="1:11">
      <c r="A7" s="69"/>
      <c r="B7" s="69"/>
      <c r="C7" s="69"/>
      <c r="D7" s="69"/>
      <c r="E7" s="69"/>
      <c r="F7" s="69"/>
      <c r="G7" s="69"/>
      <c r="H7" s="70"/>
      <c r="I7" s="75"/>
      <c r="J7" s="75"/>
      <c r="K7" s="70"/>
    </row>
    <row r="8" s="1" customFormat="1" ht="26.55" customHeight="1" spans="1:11">
      <c r="A8" s="71" t="s">
        <v>348</v>
      </c>
      <c r="B8" s="71"/>
      <c r="C8" s="71"/>
      <c r="D8" s="71"/>
      <c r="E8" s="71"/>
      <c r="F8" s="71"/>
      <c r="G8" s="71"/>
      <c r="H8" s="72"/>
      <c r="I8" s="76"/>
      <c r="J8" s="76"/>
      <c r="K8" s="72"/>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42"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10"/>
  <sheetViews>
    <sheetView showZeros="0" view="pageBreakPreview" zoomScaleNormal="115" workbookViewId="0">
      <pane xSplit="1" ySplit="6" topLeftCell="B7" activePane="bottomRight" state="frozen"/>
      <selection/>
      <selection pane="topRight"/>
      <selection pane="bottomLeft"/>
      <selection pane="bottomRight" activeCell="D15" sqref="D15"/>
    </sheetView>
  </sheetViews>
  <sheetFormatPr defaultColWidth="9.13888888888889" defaultRowHeight="12" outlineLevelCol="7"/>
  <cols>
    <col min="1" max="5" width="31.4259259259259" style="41" customWidth="1"/>
    <col min="6" max="8" width="16.712962962963" style="41" customWidth="1"/>
    <col min="9" max="16384" width="9.13888888888889" style="41"/>
  </cols>
  <sheetData>
    <row r="1" s="1" customFormat="1" ht="14.25" customHeight="1" spans="8:8">
      <c r="H1" s="42"/>
    </row>
    <row r="2" s="1" customFormat="1" ht="34.5" customHeight="1" spans="1:8">
      <c r="A2" s="43" t="s">
        <v>17</v>
      </c>
      <c r="B2" s="43"/>
      <c r="C2" s="43"/>
      <c r="D2" s="43"/>
      <c r="E2" s="43"/>
      <c r="F2" s="43"/>
      <c r="G2" s="43"/>
      <c r="H2" s="43"/>
    </row>
    <row r="3" s="1" customFormat="1" ht="19.5" customHeight="1" spans="1:8">
      <c r="A3" s="44" t="str">
        <f>"部门名称："&amp;"鹤庆县科学技术协会"</f>
        <v>部门名称：鹤庆县科学技术协会</v>
      </c>
      <c r="B3" s="44"/>
      <c r="C3" s="44"/>
      <c r="D3" s="45"/>
      <c r="E3" s="45"/>
      <c r="F3" s="45"/>
      <c r="G3" s="45"/>
      <c r="H3" s="46" t="s">
        <v>20</v>
      </c>
    </row>
    <row r="4" s="1" customFormat="1" ht="18" customHeight="1" spans="1:8">
      <c r="A4" s="11" t="s">
        <v>206</v>
      </c>
      <c r="B4" s="11" t="s">
        <v>380</v>
      </c>
      <c r="C4" s="11" t="s">
        <v>381</v>
      </c>
      <c r="D4" s="11" t="s">
        <v>382</v>
      </c>
      <c r="E4" s="11" t="s">
        <v>383</v>
      </c>
      <c r="F4" s="11" t="s">
        <v>384</v>
      </c>
      <c r="G4" s="11"/>
      <c r="H4" s="11"/>
    </row>
    <row r="5" s="1" customFormat="1" ht="18" customHeight="1" spans="1:8">
      <c r="A5" s="11"/>
      <c r="B5" s="11"/>
      <c r="C5" s="11"/>
      <c r="D5" s="11"/>
      <c r="E5" s="11"/>
      <c r="F5" s="11" t="s">
        <v>354</v>
      </c>
      <c r="G5" s="11" t="s">
        <v>385</v>
      </c>
      <c r="H5" s="11" t="s">
        <v>386</v>
      </c>
    </row>
    <row r="6" s="1" customFormat="1" ht="21" customHeight="1" spans="1:8">
      <c r="A6" s="27">
        <v>1</v>
      </c>
      <c r="B6" s="27">
        <v>2</v>
      </c>
      <c r="C6" s="27">
        <v>3</v>
      </c>
      <c r="D6" s="27">
        <v>4</v>
      </c>
      <c r="E6" s="27">
        <v>5</v>
      </c>
      <c r="F6" s="27">
        <v>6</v>
      </c>
      <c r="G6" s="27">
        <v>7</v>
      </c>
      <c r="H6" s="27">
        <v>8</v>
      </c>
    </row>
    <row r="7" s="1" customFormat="1" ht="26.25" customHeight="1" spans="1:8">
      <c r="A7" s="47"/>
      <c r="B7" s="47"/>
      <c r="C7" s="47"/>
      <c r="D7" s="47"/>
      <c r="E7" s="48"/>
      <c r="F7" s="49"/>
      <c r="G7" s="49"/>
      <c r="H7" s="50"/>
    </row>
    <row r="8" s="1" customFormat="1" ht="22.5" customHeight="1" spans="1:8">
      <c r="A8" s="51"/>
      <c r="B8" s="51"/>
      <c r="C8" s="51"/>
      <c r="D8" s="51"/>
      <c r="E8" s="52"/>
      <c r="F8" s="53"/>
      <c r="G8" s="53"/>
      <c r="H8" s="54"/>
    </row>
    <row r="9" s="1" customFormat="1" ht="21" customHeight="1" spans="1:8">
      <c r="A9" s="23" t="s">
        <v>77</v>
      </c>
      <c r="B9" s="23"/>
      <c r="C9" s="23"/>
      <c r="D9" s="23"/>
      <c r="E9" s="23"/>
      <c r="F9" s="49"/>
      <c r="G9" s="49"/>
      <c r="H9" s="50"/>
    </row>
    <row r="10" ht="22.5" customHeight="1" spans="1:2">
      <c r="A10" s="55" t="s">
        <v>350</v>
      </c>
      <c r="B10" s="56"/>
    </row>
  </sheetData>
  <sheetProtection formatCells="0" formatColumns="0" formatRows="0" insertRows="0" insertColumns="0" insertHyperlinks="0" deleteColumns="0" deleteRows="0" sort="0" autoFilter="0" pivotTables="0"/>
  <mergeCells count="9">
    <mergeCell ref="A2:H2"/>
    <mergeCell ref="A3:C3"/>
    <mergeCell ref="F4:H4"/>
    <mergeCell ref="A9:G9"/>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6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10"/>
  <sheetViews>
    <sheetView showZeros="0" view="pageBreakPreview" zoomScaleNormal="100" workbookViewId="0">
      <pane xSplit="1" ySplit="6" topLeftCell="B7" activePane="bottomRight" state="frozen"/>
      <selection/>
      <selection pane="topRight"/>
      <selection pane="bottomLeft"/>
      <selection pane="bottomRight" activeCell="A4" sqref="A4:A6"/>
    </sheetView>
  </sheetViews>
  <sheetFormatPr defaultColWidth="10.4444444444444" defaultRowHeight="14.25" customHeight="1"/>
  <cols>
    <col min="1" max="1" width="22.037037037037" style="1" customWidth="1"/>
    <col min="2" max="2" width="38.6851851851852" style="1" customWidth="1"/>
    <col min="3" max="3" width="27.2592592592593" style="1" customWidth="1"/>
    <col min="4" max="4" width="14.3981481481481" style="1" customWidth="1"/>
    <col min="5" max="5" width="20.2407407407407" style="1" customWidth="1"/>
    <col min="6" max="6" width="14.5648148148148" style="1" customWidth="1"/>
    <col min="7" max="7" width="20.2407407407407" style="1" customWidth="1"/>
    <col min="8" max="11" width="26.4444444444444" style="1" customWidth="1"/>
    <col min="12" max="16384" width="10.4444444444444" style="1"/>
  </cols>
  <sheetData>
    <row r="1" s="1" customFormat="1" customHeight="1" spans="4:11">
      <c r="D1" s="24"/>
      <c r="E1" s="24"/>
      <c r="F1" s="24"/>
      <c r="G1" s="24"/>
      <c r="K1" s="36"/>
    </row>
    <row r="2" s="1" customFormat="1" ht="41.25" customHeight="1" spans="1:11">
      <c r="A2" s="5" t="s">
        <v>18</v>
      </c>
      <c r="B2" s="5"/>
      <c r="C2" s="5"/>
      <c r="D2" s="5"/>
      <c r="E2" s="5"/>
      <c r="F2" s="5"/>
      <c r="G2" s="5"/>
      <c r="H2" s="5"/>
      <c r="I2" s="5"/>
      <c r="J2" s="5"/>
      <c r="K2" s="5"/>
    </row>
    <row r="3" s="1" customFormat="1" ht="13.5" customHeight="1" spans="1:11">
      <c r="A3" s="6" t="str">
        <f>"部门名称："&amp;"鹤庆县科学技术协会"</f>
        <v>部门名称：鹤庆县科学技术协会</v>
      </c>
      <c r="B3" s="7"/>
      <c r="C3" s="7"/>
      <c r="D3" s="7"/>
      <c r="E3" s="7"/>
      <c r="F3" s="7"/>
      <c r="G3" s="7"/>
      <c r="H3" s="8"/>
      <c r="I3" s="8"/>
      <c r="J3" s="8"/>
      <c r="K3" s="37" t="s">
        <v>20</v>
      </c>
    </row>
    <row r="4" s="1" customFormat="1" ht="21.75" customHeight="1" spans="1:11">
      <c r="A4" s="10" t="s">
        <v>279</v>
      </c>
      <c r="B4" s="10" t="s">
        <v>208</v>
      </c>
      <c r="C4" s="10" t="s">
        <v>280</v>
      </c>
      <c r="D4" s="11" t="s">
        <v>209</v>
      </c>
      <c r="E4" s="11" t="s">
        <v>210</v>
      </c>
      <c r="F4" s="11" t="s">
        <v>281</v>
      </c>
      <c r="G4" s="11" t="s">
        <v>282</v>
      </c>
      <c r="H4" s="25" t="s">
        <v>387</v>
      </c>
      <c r="I4" s="12"/>
      <c r="J4" s="12"/>
      <c r="K4" s="12"/>
    </row>
    <row r="5" s="1" customFormat="1" ht="21.75" customHeight="1" spans="1:11">
      <c r="A5" s="10"/>
      <c r="B5" s="10"/>
      <c r="C5" s="10"/>
      <c r="D5" s="11"/>
      <c r="E5" s="11"/>
      <c r="F5" s="11"/>
      <c r="G5" s="11"/>
      <c r="H5" s="12" t="s">
        <v>77</v>
      </c>
      <c r="I5" s="11" t="s">
        <v>80</v>
      </c>
      <c r="J5" s="11" t="s">
        <v>81</v>
      </c>
      <c r="K5" s="11" t="s">
        <v>82</v>
      </c>
    </row>
    <row r="6" s="1" customFormat="1" ht="40.5" customHeight="1" spans="1:11">
      <c r="A6" s="26"/>
      <c r="B6" s="26"/>
      <c r="C6" s="26"/>
      <c r="D6" s="11"/>
      <c r="E6" s="11"/>
      <c r="F6" s="11"/>
      <c r="G6" s="11"/>
      <c r="H6" s="12"/>
      <c r="I6" s="11"/>
      <c r="J6" s="11"/>
      <c r="K6" s="11"/>
    </row>
    <row r="7" s="1" customFormat="1" ht="15" customHeight="1" spans="1:11">
      <c r="A7" s="13">
        <v>1</v>
      </c>
      <c r="B7" s="13">
        <v>2</v>
      </c>
      <c r="C7" s="13">
        <v>3</v>
      </c>
      <c r="D7" s="13">
        <v>4</v>
      </c>
      <c r="E7" s="13">
        <v>5</v>
      </c>
      <c r="F7" s="13">
        <v>6</v>
      </c>
      <c r="G7" s="13">
        <v>7</v>
      </c>
      <c r="H7" s="13">
        <v>8</v>
      </c>
      <c r="I7" s="13">
        <v>9</v>
      </c>
      <c r="J7" s="38">
        <v>10</v>
      </c>
      <c r="K7" s="38">
        <v>11</v>
      </c>
    </row>
    <row r="8" s="1" customFormat="1" ht="18.75" customHeight="1" spans="1:11">
      <c r="A8" s="27" t="s">
        <v>347</v>
      </c>
      <c r="B8" s="28"/>
      <c r="C8" s="29"/>
      <c r="D8" s="29"/>
      <c r="E8" s="29"/>
      <c r="F8" s="29"/>
      <c r="G8" s="29"/>
      <c r="H8" s="30"/>
      <c r="I8" s="39"/>
      <c r="J8" s="39"/>
      <c r="K8" s="30"/>
    </row>
    <row r="9" s="1" customFormat="1" ht="18.75" customHeight="1" spans="1:11">
      <c r="A9" s="19"/>
      <c r="B9" s="28"/>
      <c r="C9" s="28"/>
      <c r="D9" s="28"/>
      <c r="E9" s="28"/>
      <c r="F9" s="28"/>
      <c r="G9" s="28"/>
      <c r="H9" s="31"/>
      <c r="I9" s="31"/>
      <c r="J9" s="31"/>
      <c r="K9" s="30"/>
    </row>
    <row r="10" s="1" customFormat="1" ht="18.75" customHeight="1" spans="1:11">
      <c r="A10" s="32" t="s">
        <v>348</v>
      </c>
      <c r="B10" s="33"/>
      <c r="C10" s="33"/>
      <c r="D10" s="33"/>
      <c r="E10" s="33"/>
      <c r="F10" s="33"/>
      <c r="G10" s="34"/>
      <c r="H10" s="35"/>
      <c r="I10" s="35"/>
      <c r="J10" s="35"/>
      <c r="K10" s="40"/>
    </row>
  </sheetData>
  <mergeCells count="15">
    <mergeCell ref="A2:K2"/>
    <mergeCell ref="A3:G3"/>
    <mergeCell ref="H4:K4"/>
    <mergeCell ref="A10:G10"/>
    <mergeCell ref="A4:A6"/>
    <mergeCell ref="B4:B6"/>
    <mergeCell ref="C4:C6"/>
    <mergeCell ref="D4:D6"/>
    <mergeCell ref="E4:E6"/>
    <mergeCell ref="F4:F6"/>
    <mergeCell ref="G4:G6"/>
    <mergeCell ref="H5:H6"/>
    <mergeCell ref="I5:I6"/>
    <mergeCell ref="J5:J6"/>
    <mergeCell ref="K5:K6"/>
  </mergeCells>
  <printOptions horizontalCentered="1"/>
  <pageMargins left="0.385416666666667" right="0.385416666666667" top="0.583333333333333" bottom="0.583333333333333" header="0.5" footer="0.5"/>
  <pageSetup paperSize="9" scale="54"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1"/>
  <sheetViews>
    <sheetView showGridLines="0" view="pageBreakPreview" zoomScaleNormal="100" workbookViewId="0">
      <selection activeCell="A4" sqref="A4"/>
    </sheetView>
  </sheetViews>
  <sheetFormatPr defaultColWidth="10.4444444444444" defaultRowHeight="19.5" customHeight="1"/>
  <cols>
    <col min="1" max="1" width="129.796296296296" style="1" customWidth="1"/>
    <col min="2" max="16384" width="10.4444444444444" style="1"/>
  </cols>
  <sheetData>
    <row r="1" s="1" customFormat="1" ht="42.3" customHeight="1" spans="1:1">
      <c r="A1" s="249"/>
    </row>
    <row r="2" s="1" customFormat="1" ht="22.5" customHeight="1" spans="1:1">
      <c r="A2" s="250" t="s">
        <v>1</v>
      </c>
    </row>
    <row r="3" s="1" customFormat="1" ht="22.5" customHeight="1" spans="1:1">
      <c r="A3" s="251"/>
    </row>
    <row r="4" s="1" customFormat="1" ht="22.5" customHeight="1" spans="1:1">
      <c r="A4" s="252" t="s">
        <v>2</v>
      </c>
    </row>
    <row r="5" s="1" customFormat="1" ht="22.5" customHeight="1" spans="1:1">
      <c r="A5" s="252" t="s">
        <v>3</v>
      </c>
    </row>
    <row r="6" s="1" customFormat="1" ht="22.5" customHeight="1" spans="1:1">
      <c r="A6" s="252" t="s">
        <v>4</v>
      </c>
    </row>
    <row r="7" s="1" customFormat="1" ht="22.5" customHeight="1" spans="1:1">
      <c r="A7" s="252" t="s">
        <v>5</v>
      </c>
    </row>
    <row r="8" s="1" customFormat="1" ht="22.5" customHeight="1" spans="1:1">
      <c r="A8" s="252" t="s">
        <v>6</v>
      </c>
    </row>
    <row r="9" s="1" customFormat="1" ht="22.5" customHeight="1" spans="1:1">
      <c r="A9" s="252" t="s">
        <v>7</v>
      </c>
    </row>
    <row r="10" s="1" customFormat="1" ht="22.5" customHeight="1" spans="1:1">
      <c r="A10" s="252" t="s">
        <v>8</v>
      </c>
    </row>
    <row r="11" s="1" customFormat="1" ht="22.5" customHeight="1" spans="1:1">
      <c r="A11" s="252" t="s">
        <v>9</v>
      </c>
    </row>
    <row r="12" s="1" customFormat="1" ht="22.5" customHeight="1" spans="1:1">
      <c r="A12" s="252" t="s">
        <v>10</v>
      </c>
    </row>
    <row r="13" s="1" customFormat="1" ht="22.5" customHeight="1" spans="1:1">
      <c r="A13" s="252" t="s">
        <v>11</v>
      </c>
    </row>
    <row r="14" s="1" customFormat="1" ht="22.5" customHeight="1" spans="1:1">
      <c r="A14" s="252" t="s">
        <v>12</v>
      </c>
    </row>
    <row r="15" s="1" customFormat="1" ht="22.5" customHeight="1" spans="1:1">
      <c r="A15" s="252" t="s">
        <v>13</v>
      </c>
    </row>
    <row r="16" s="1" customFormat="1" ht="22.5" customHeight="1" spans="1:1">
      <c r="A16" s="252" t="s">
        <v>14</v>
      </c>
    </row>
    <row r="17" s="1" customFormat="1" ht="22.5" customHeight="1" spans="1:1">
      <c r="A17" s="252" t="s">
        <v>15</v>
      </c>
    </row>
    <row r="18" s="1" customFormat="1" ht="22.5" customHeight="1" spans="1:1">
      <c r="A18" s="252" t="s">
        <v>16</v>
      </c>
    </row>
    <row r="19" s="1" customFormat="1" ht="22.5" customHeight="1" spans="1:1">
      <c r="A19" s="252" t="s">
        <v>17</v>
      </c>
    </row>
    <row r="20" s="1" customFormat="1" ht="22.5" customHeight="1" spans="1:1">
      <c r="A20" s="252" t="s">
        <v>18</v>
      </c>
    </row>
    <row r="21" s="1" customFormat="1" ht="22.5" customHeight="1" spans="1:1">
      <c r="A21" s="252" t="s">
        <v>19</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11"/>
  <sheetViews>
    <sheetView showZeros="0" tabSelected="1" view="pageBreakPreview" zoomScaleNormal="100" workbookViewId="0">
      <pane xSplit="1" ySplit="6" topLeftCell="B7" activePane="bottomRight" state="frozen"/>
      <selection/>
      <selection pane="topRight"/>
      <selection pane="bottomLeft"/>
      <selection pane="bottomRight" activeCell="G19" sqref="G19"/>
    </sheetView>
  </sheetViews>
  <sheetFormatPr defaultColWidth="10.4444444444444" defaultRowHeight="14.25" customHeight="1" outlineLevelCol="6"/>
  <cols>
    <col min="1" max="1" width="43.1296296296296" style="1" customWidth="1"/>
    <col min="2" max="2" width="17.787037037037" style="1" customWidth="1"/>
    <col min="3" max="3" width="65.6203703703704" style="1" customWidth="1"/>
    <col min="4" max="4" width="11.0833333333333" style="1" customWidth="1"/>
    <col min="5" max="7" width="22.6759259259259" style="1" customWidth="1"/>
    <col min="8" max="16384" width="10.4444444444444" style="1"/>
  </cols>
  <sheetData>
    <row r="1" s="1" customFormat="1" ht="13.5" customHeight="1" spans="1:7">
      <c r="A1" s="2"/>
      <c r="B1" s="2"/>
      <c r="C1" s="2"/>
      <c r="D1" s="3"/>
      <c r="E1" s="2"/>
      <c r="F1" s="2"/>
      <c r="G1" s="4"/>
    </row>
    <row r="2" s="1" customFormat="1" ht="27.75" customHeight="1" spans="1:7">
      <c r="A2" s="5" t="s">
        <v>19</v>
      </c>
      <c r="B2" s="5"/>
      <c r="C2" s="5"/>
      <c r="D2" s="5"/>
      <c r="E2" s="5"/>
      <c r="F2" s="5"/>
      <c r="G2" s="5"/>
    </row>
    <row r="3" s="1" customFormat="1" ht="13.5" customHeight="1" spans="1:7">
      <c r="A3" s="6" t="str">
        <f>"部门名称："&amp;"鹤庆县科学技术协会"</f>
        <v>部门名称：鹤庆县科学技术协会</v>
      </c>
      <c r="B3" s="7"/>
      <c r="C3" s="7"/>
      <c r="D3" s="7"/>
      <c r="E3" s="8"/>
      <c r="F3" s="8"/>
      <c r="G3" s="9" t="s">
        <v>20</v>
      </c>
    </row>
    <row r="4" s="1" customFormat="1" ht="21.75" customHeight="1" spans="1:7">
      <c r="A4" s="10" t="s">
        <v>280</v>
      </c>
      <c r="B4" s="10" t="s">
        <v>279</v>
      </c>
      <c r="C4" s="10" t="s">
        <v>208</v>
      </c>
      <c r="D4" s="11" t="s">
        <v>388</v>
      </c>
      <c r="E4" s="12" t="s">
        <v>80</v>
      </c>
      <c r="F4" s="12"/>
      <c r="G4" s="12"/>
    </row>
    <row r="5" s="1" customFormat="1" ht="21.75" customHeight="1" spans="1:7">
      <c r="A5" s="10"/>
      <c r="B5" s="10"/>
      <c r="C5" s="10"/>
      <c r="D5" s="11"/>
      <c r="E5" s="12" t="s">
        <v>389</v>
      </c>
      <c r="F5" s="11" t="s">
        <v>390</v>
      </c>
      <c r="G5" s="11" t="s">
        <v>391</v>
      </c>
    </row>
    <row r="6" s="1" customFormat="1" ht="40.5" customHeight="1" spans="1:7">
      <c r="A6" s="10"/>
      <c r="B6" s="10"/>
      <c r="C6" s="10"/>
      <c r="D6" s="11"/>
      <c r="E6" s="12"/>
      <c r="F6" s="11"/>
      <c r="G6" s="11"/>
    </row>
    <row r="7" s="1" customFormat="1" ht="15" customHeight="1" spans="1:7">
      <c r="A7" s="13">
        <v>1</v>
      </c>
      <c r="B7" s="13">
        <v>2</v>
      </c>
      <c r="C7" s="13">
        <v>3</v>
      </c>
      <c r="D7" s="13">
        <v>4</v>
      </c>
      <c r="E7" s="13">
        <v>5</v>
      </c>
      <c r="F7" s="13">
        <v>6</v>
      </c>
      <c r="G7" s="13">
        <v>7</v>
      </c>
    </row>
    <row r="8" s="1" customFormat="1" ht="21" customHeight="1" spans="1:7">
      <c r="A8" s="14" t="s">
        <v>96</v>
      </c>
      <c r="B8" s="15"/>
      <c r="C8" s="15"/>
      <c r="D8" s="16"/>
      <c r="E8" s="17">
        <v>70000</v>
      </c>
      <c r="F8" s="17">
        <v>150000</v>
      </c>
      <c r="G8" s="17">
        <v>150000</v>
      </c>
    </row>
    <row r="9" s="1" customFormat="1" ht="21" customHeight="1" spans="1:7">
      <c r="A9" s="18" t="s">
        <v>96</v>
      </c>
      <c r="B9" s="19"/>
      <c r="C9" s="19"/>
      <c r="D9" s="20"/>
      <c r="E9" s="17">
        <v>70000</v>
      </c>
      <c r="F9" s="17">
        <v>150000</v>
      </c>
      <c r="G9" s="17">
        <v>150000</v>
      </c>
    </row>
    <row r="10" s="1" customFormat="1" ht="21" customHeight="1" spans="1:7">
      <c r="A10" s="21"/>
      <c r="B10" s="19" t="s">
        <v>289</v>
      </c>
      <c r="C10" s="19" t="s">
        <v>291</v>
      </c>
      <c r="D10" s="20" t="s">
        <v>392</v>
      </c>
      <c r="E10" s="22">
        <v>70000</v>
      </c>
      <c r="F10" s="22">
        <v>1500000</v>
      </c>
      <c r="G10" s="22">
        <v>150000</v>
      </c>
    </row>
    <row r="11" s="1" customFormat="1" ht="21" customHeight="1" spans="1:7">
      <c r="A11" s="23" t="s">
        <v>77</v>
      </c>
      <c r="B11" s="14"/>
      <c r="C11" s="14"/>
      <c r="D11" s="14"/>
      <c r="E11" s="17">
        <v>70000</v>
      </c>
      <c r="F11" s="17">
        <v>150000</v>
      </c>
      <c r="G11" s="17">
        <v>150000</v>
      </c>
    </row>
  </sheetData>
  <mergeCells count="12">
    <mergeCell ref="A1:G1"/>
    <mergeCell ref="A2:G2"/>
    <mergeCell ref="A3:D3"/>
    <mergeCell ref="E4:G4"/>
    <mergeCell ref="A11:D1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6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42"/>
  <sheetViews>
    <sheetView showZeros="0" view="pageBreakPreview" zoomScaleNormal="100" workbookViewId="0">
      <pane xSplit="1" ySplit="6" topLeftCell="B7" activePane="bottomRight" state="frozen"/>
      <selection/>
      <selection pane="topRight"/>
      <selection pane="bottomLeft"/>
      <selection pane="bottomRight" activeCell="B8" sqref="B8"/>
    </sheetView>
  </sheetViews>
  <sheetFormatPr defaultColWidth="9.7962962962963" defaultRowHeight="12.75" customHeight="1" outlineLevelCol="3"/>
  <cols>
    <col min="1" max="1" width="46.8611111111111" style="1" customWidth="1"/>
    <col min="2" max="2" width="31.8148148148148" style="1" customWidth="1"/>
    <col min="3" max="3" width="46.8611111111111" style="1" customWidth="1"/>
    <col min="4" max="4" width="32.6574074074074" style="1" customWidth="1"/>
    <col min="5" max="16384" width="9.7962962962963" style="1"/>
  </cols>
  <sheetData>
    <row r="1" s="1" customFormat="1" ht="15" customHeight="1" spans="1:4">
      <c r="A1" s="201"/>
      <c r="B1" s="201"/>
      <c r="C1" s="201"/>
      <c r="D1" s="187"/>
    </row>
    <row r="2" s="1" customFormat="1" ht="41.25" customHeight="1" spans="1:1">
      <c r="A2" s="269" t="s">
        <v>2</v>
      </c>
    </row>
    <row r="3" s="1" customFormat="1" ht="17.25" customHeight="1" spans="1:4">
      <c r="A3" s="203" t="str">
        <f>"部门名称："&amp;"鹤庆县科学技术协会"</f>
        <v>部门名称：鹤庆县科学技术协会</v>
      </c>
      <c r="B3" s="204"/>
      <c r="D3" s="200" t="s">
        <v>20</v>
      </c>
    </row>
    <row r="4" s="1" customFormat="1" ht="23.25" customHeight="1" spans="1:4">
      <c r="A4" s="205" t="s">
        <v>21</v>
      </c>
      <c r="B4" s="206"/>
      <c r="C4" s="205" t="s">
        <v>22</v>
      </c>
      <c r="D4" s="206"/>
    </row>
    <row r="5" s="1" customFormat="1" ht="24" customHeight="1" spans="1:4">
      <c r="A5" s="205" t="s">
        <v>23</v>
      </c>
      <c r="B5" s="205" t="s">
        <v>24</v>
      </c>
      <c r="C5" s="205" t="s">
        <v>25</v>
      </c>
      <c r="D5" s="205" t="s">
        <v>24</v>
      </c>
    </row>
    <row r="6" s="1" customFormat="1" ht="17.25" customHeight="1" spans="1:4">
      <c r="A6" s="208" t="s">
        <v>26</v>
      </c>
      <c r="B6" s="22">
        <v>865248.78</v>
      </c>
      <c r="C6" s="208" t="s">
        <v>27</v>
      </c>
      <c r="D6" s="22"/>
    </row>
    <row r="7" s="1" customFormat="1" ht="17.25" customHeight="1" spans="1:4">
      <c r="A7" s="208" t="s">
        <v>28</v>
      </c>
      <c r="B7" s="22"/>
      <c r="C7" s="208" t="s">
        <v>29</v>
      </c>
      <c r="D7" s="22"/>
    </row>
    <row r="8" s="1" customFormat="1" ht="17.25" customHeight="1" spans="1:4">
      <c r="A8" s="208" t="s">
        <v>30</v>
      </c>
      <c r="B8" s="22"/>
      <c r="C8" s="246" t="s">
        <v>31</v>
      </c>
      <c r="D8" s="22"/>
    </row>
    <row r="9" s="1" customFormat="1" ht="17.25" customHeight="1" spans="1:4">
      <c r="A9" s="208" t="s">
        <v>32</v>
      </c>
      <c r="B9" s="22"/>
      <c r="C9" s="246" t="s">
        <v>33</v>
      </c>
      <c r="D9" s="22"/>
    </row>
    <row r="10" s="1" customFormat="1" ht="17.25" customHeight="1" spans="1:4">
      <c r="A10" s="208" t="s">
        <v>34</v>
      </c>
      <c r="B10" s="17"/>
      <c r="C10" s="246" t="s">
        <v>35</v>
      </c>
      <c r="D10" s="22"/>
    </row>
    <row r="11" s="1" customFormat="1" ht="17.25" customHeight="1" spans="1:4">
      <c r="A11" s="247" t="s">
        <v>36</v>
      </c>
      <c r="B11" s="22"/>
      <c r="C11" s="246" t="s">
        <v>37</v>
      </c>
      <c r="D11" s="22">
        <v>648119.04</v>
      </c>
    </row>
    <row r="12" s="1" customFormat="1" ht="17.25" customHeight="1" spans="1:4">
      <c r="A12" s="247" t="s">
        <v>38</v>
      </c>
      <c r="B12" s="22"/>
      <c r="C12" s="19" t="s">
        <v>39</v>
      </c>
      <c r="D12" s="22"/>
    </row>
    <row r="13" s="1" customFormat="1" ht="17.25" customHeight="1" spans="1:4">
      <c r="A13" s="247" t="s">
        <v>40</v>
      </c>
      <c r="B13" s="22"/>
      <c r="C13" s="19" t="s">
        <v>41</v>
      </c>
      <c r="D13" s="22">
        <v>81670.72</v>
      </c>
    </row>
    <row r="14" s="1" customFormat="1" ht="17.25" customHeight="1" spans="1:4">
      <c r="A14" s="247" t="s">
        <v>42</v>
      </c>
      <c r="B14" s="22"/>
      <c r="C14" s="19" t="s">
        <v>43</v>
      </c>
      <c r="D14" s="22">
        <v>72711.02</v>
      </c>
    </row>
    <row r="15" s="1" customFormat="1" ht="17.25" customHeight="1" spans="1:4">
      <c r="A15" s="247" t="s">
        <v>44</v>
      </c>
      <c r="B15" s="22"/>
      <c r="C15" s="19" t="s">
        <v>45</v>
      </c>
      <c r="D15" s="22"/>
    </row>
    <row r="16" s="1" customFormat="1" ht="17.25" customHeight="1" spans="1:4">
      <c r="A16" s="209"/>
      <c r="B16" s="22"/>
      <c r="C16" s="19" t="s">
        <v>46</v>
      </c>
      <c r="D16" s="22"/>
    </row>
    <row r="17" s="1" customFormat="1" ht="17.25" customHeight="1" spans="1:4">
      <c r="A17" s="121"/>
      <c r="B17" s="22"/>
      <c r="C17" s="19" t="s">
        <v>47</v>
      </c>
      <c r="D17" s="22"/>
    </row>
    <row r="18" s="1" customFormat="1" ht="17.25" customHeight="1" spans="1:4">
      <c r="A18" s="121"/>
      <c r="B18" s="22"/>
      <c r="C18" s="19" t="s">
        <v>48</v>
      </c>
      <c r="D18" s="22"/>
    </row>
    <row r="19" s="1" customFormat="1" ht="17.25" customHeight="1" spans="1:4">
      <c r="A19" s="121"/>
      <c r="B19" s="22"/>
      <c r="C19" s="19" t="s">
        <v>49</v>
      </c>
      <c r="D19" s="22"/>
    </row>
    <row r="20" s="1" customFormat="1" ht="17.25" customHeight="1" spans="1:4">
      <c r="A20" s="121"/>
      <c r="B20" s="22"/>
      <c r="C20" s="19" t="s">
        <v>50</v>
      </c>
      <c r="D20" s="22"/>
    </row>
    <row r="21" s="1" customFormat="1" ht="17.25" customHeight="1" spans="1:4">
      <c r="A21" s="121"/>
      <c r="B21" s="22"/>
      <c r="C21" s="19" t="s">
        <v>51</v>
      </c>
      <c r="D21" s="22"/>
    </row>
    <row r="22" s="1" customFormat="1" ht="17.25" customHeight="1" spans="1:4">
      <c r="A22" s="121"/>
      <c r="B22" s="22"/>
      <c r="C22" s="19" t="s">
        <v>52</v>
      </c>
      <c r="D22" s="22"/>
    </row>
    <row r="23" s="1" customFormat="1" ht="17.25" customHeight="1" spans="1:4">
      <c r="A23" s="121"/>
      <c r="B23" s="22"/>
      <c r="C23" s="19" t="s">
        <v>53</v>
      </c>
      <c r="D23" s="22"/>
    </row>
    <row r="24" s="1" customFormat="1" ht="17.25" customHeight="1" spans="1:4">
      <c r="A24" s="121"/>
      <c r="B24" s="22"/>
      <c r="C24" s="19" t="s">
        <v>54</v>
      </c>
      <c r="D24" s="22">
        <v>62748</v>
      </c>
    </row>
    <row r="25" s="1" customFormat="1" ht="17.25" customHeight="1" spans="1:4">
      <c r="A25" s="121"/>
      <c r="B25" s="22"/>
      <c r="C25" s="210" t="s">
        <v>55</v>
      </c>
      <c r="D25" s="22"/>
    </row>
    <row r="26" s="1" customFormat="1" ht="17.25" customHeight="1" spans="1:4">
      <c r="A26" s="121"/>
      <c r="B26" s="22"/>
      <c r="C26" s="210" t="s">
        <v>56</v>
      </c>
      <c r="D26" s="22"/>
    </row>
    <row r="27" s="1" customFormat="1" ht="17.25" customHeight="1" spans="1:4">
      <c r="A27" s="121"/>
      <c r="B27" s="22"/>
      <c r="C27" s="210" t="s">
        <v>57</v>
      </c>
      <c r="D27" s="22"/>
    </row>
    <row r="28" s="1" customFormat="1" ht="17.25" customHeight="1" spans="1:4">
      <c r="A28" s="121"/>
      <c r="B28" s="22"/>
      <c r="C28" s="210" t="s">
        <v>58</v>
      </c>
      <c r="D28" s="22"/>
    </row>
    <row r="29" s="1" customFormat="1" ht="17.25" customHeight="1" spans="1:4">
      <c r="A29" s="121"/>
      <c r="B29" s="22"/>
      <c r="C29" s="210" t="s">
        <v>59</v>
      </c>
      <c r="D29" s="22"/>
    </row>
    <row r="30" s="1" customFormat="1" ht="17.25" customHeight="1" spans="1:4">
      <c r="A30" s="121"/>
      <c r="B30" s="22"/>
      <c r="C30" s="210" t="s">
        <v>60</v>
      </c>
      <c r="D30" s="22"/>
    </row>
    <row r="31" s="1" customFormat="1" ht="16.5" customHeight="1" spans="1:4">
      <c r="A31" s="121"/>
      <c r="B31" s="17"/>
      <c r="C31" s="248" t="s">
        <v>61</v>
      </c>
      <c r="D31" s="22"/>
    </row>
    <row r="32" s="1" customFormat="1" ht="16.5" customHeight="1" spans="1:4">
      <c r="A32" s="121"/>
      <c r="B32" s="17"/>
      <c r="C32" s="248" t="s">
        <v>62</v>
      </c>
      <c r="D32" s="22"/>
    </row>
    <row r="33" s="1" customFormat="1" ht="16.5" customHeight="1" spans="1:4">
      <c r="A33" s="121"/>
      <c r="B33" s="17"/>
      <c r="C33" s="248" t="s">
        <v>63</v>
      </c>
      <c r="D33" s="22"/>
    </row>
    <row r="34" s="1" customFormat="1" ht="16.5" customHeight="1" spans="1:4">
      <c r="A34" s="121"/>
      <c r="B34" s="17"/>
      <c r="C34" s="121"/>
      <c r="D34" s="17"/>
    </row>
    <row r="35" s="1" customFormat="1" ht="16.5" customHeight="1" spans="1:4">
      <c r="A35" s="121" t="s">
        <v>64</v>
      </c>
      <c r="B35" s="17">
        <v>865248.78</v>
      </c>
      <c r="C35" s="121" t="s">
        <v>65</v>
      </c>
      <c r="D35" s="17">
        <v>865248.78</v>
      </c>
    </row>
    <row r="36" s="1" customFormat="1" ht="16.5" customHeight="1" spans="1:4">
      <c r="A36" s="122" t="s">
        <v>66</v>
      </c>
      <c r="B36" s="17"/>
      <c r="C36" s="122" t="s">
        <v>67</v>
      </c>
      <c r="D36" s="17"/>
    </row>
    <row r="37" s="1" customFormat="1" ht="16.5" customHeight="1" spans="1:4">
      <c r="A37" s="209" t="s">
        <v>68</v>
      </c>
      <c r="B37" s="22"/>
      <c r="C37" s="209" t="s">
        <v>68</v>
      </c>
      <c r="D37" s="22"/>
    </row>
    <row r="38" s="1" customFormat="1" ht="16.5" customHeight="1" spans="1:4">
      <c r="A38" s="209" t="s">
        <v>69</v>
      </c>
      <c r="B38" s="22"/>
      <c r="C38" s="209" t="s">
        <v>69</v>
      </c>
      <c r="D38" s="22"/>
    </row>
    <row r="39" s="1" customFormat="1" ht="16.5" customHeight="1" spans="1:4">
      <c r="A39" s="209" t="s">
        <v>70</v>
      </c>
      <c r="B39" s="22"/>
      <c r="C39" s="209" t="s">
        <v>70</v>
      </c>
      <c r="D39" s="22"/>
    </row>
    <row r="40" s="1" customFormat="1" ht="16.5" customHeight="1" spans="1:4">
      <c r="A40" s="209" t="s">
        <v>71</v>
      </c>
      <c r="B40" s="22"/>
      <c r="C40" s="209" t="s">
        <v>71</v>
      </c>
      <c r="D40" s="22"/>
    </row>
    <row r="41" s="1" customFormat="1" ht="16.5" customHeight="1" spans="1:4">
      <c r="A41" s="209" t="s">
        <v>72</v>
      </c>
      <c r="B41" s="22"/>
      <c r="C41" s="209" t="s">
        <v>72</v>
      </c>
      <c r="D41" s="22"/>
    </row>
    <row r="42" s="1" customFormat="1" ht="16.5" customHeight="1" spans="1:4">
      <c r="A42" s="23" t="s">
        <v>73</v>
      </c>
      <c r="B42" s="17">
        <v>865248.78</v>
      </c>
      <c r="C42" s="23" t="s">
        <v>74</v>
      </c>
      <c r="D42" s="17">
        <v>865248.78</v>
      </c>
    </row>
  </sheetData>
  <sheetProtection formatCells="0" formatColumns="0" formatRows="0" insertRows="0" insertColumns="0" insertHyperlinks="0" deleteColumns="0" deleteRows="0" sort="0" autoFilter="0" pivotTables="0"/>
  <mergeCells count="4">
    <mergeCell ref="A2:D2"/>
    <mergeCell ref="A3:B3"/>
    <mergeCell ref="A4:B4"/>
    <mergeCell ref="C4:D4"/>
  </mergeCells>
  <printOptions horizontalCentered="1"/>
  <pageMargins left="0.393700787401575" right="0.393700787401575" top="0.511811023622047" bottom="0.511811023622047" header="0.31496062992126" footer="0.31496062992126"/>
  <pageSetup paperSize="9" scale="6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10"/>
  <sheetViews>
    <sheetView showZeros="0" view="pageBreakPreview" zoomScaleNormal="100" workbookViewId="0">
      <pane xSplit="1" ySplit="7" topLeftCell="B8" activePane="bottomRight" state="frozen"/>
      <selection/>
      <selection pane="topRight"/>
      <selection pane="bottomLeft"/>
      <selection pane="bottomRight" activeCell="B11" sqref="B11"/>
    </sheetView>
  </sheetViews>
  <sheetFormatPr defaultColWidth="9.7962962962963" defaultRowHeight="12.75" customHeight="1"/>
  <cols>
    <col min="1" max="1" width="18.1574074074074" style="1" customWidth="1"/>
    <col min="2" max="2" width="40" style="1" customWidth="1"/>
    <col min="3" max="20" width="16.3240740740741" style="1" customWidth="1"/>
    <col min="21" max="16384" width="9.7962962962963" style="1"/>
  </cols>
  <sheetData>
    <row r="1" s="1" customFormat="1" ht="17.25" customHeight="1" spans="1:1">
      <c r="A1" s="187"/>
    </row>
    <row r="2" s="1" customFormat="1" ht="41.25" customHeight="1" spans="1:1">
      <c r="A2" s="202" t="s">
        <v>3</v>
      </c>
    </row>
    <row r="3" s="1" customFormat="1" ht="17.25" customHeight="1" spans="1:20">
      <c r="A3" s="203" t="str">
        <f>"部门名称："&amp;"鹤庆县科学技术协会"</f>
        <v>部门名称：鹤庆县科学技术协会</v>
      </c>
      <c r="T3" s="201" t="s">
        <v>20</v>
      </c>
    </row>
    <row r="4" s="1" customFormat="1" ht="21.75" customHeight="1" spans="1:20">
      <c r="A4" s="229" t="s">
        <v>75</v>
      </c>
      <c r="B4" s="230" t="s">
        <v>76</v>
      </c>
      <c r="C4" s="230" t="s">
        <v>77</v>
      </c>
      <c r="D4" s="231" t="s">
        <v>78</v>
      </c>
      <c r="E4" s="231"/>
      <c r="F4" s="231"/>
      <c r="G4" s="231"/>
      <c r="H4" s="231"/>
      <c r="I4" s="240"/>
      <c r="J4" s="231"/>
      <c r="K4" s="231"/>
      <c r="L4" s="231"/>
      <c r="M4" s="231"/>
      <c r="N4" s="241"/>
      <c r="O4" s="231" t="s">
        <v>66</v>
      </c>
      <c r="P4" s="231"/>
      <c r="Q4" s="231"/>
      <c r="R4" s="231"/>
      <c r="S4" s="231"/>
      <c r="T4" s="241"/>
    </row>
    <row r="5" s="1" customFormat="1" ht="27" customHeight="1" spans="1:20">
      <c r="A5" s="232"/>
      <c r="B5" s="233"/>
      <c r="C5" s="233"/>
      <c r="D5" s="233" t="s">
        <v>79</v>
      </c>
      <c r="E5" s="233" t="s">
        <v>80</v>
      </c>
      <c r="F5" s="233" t="s">
        <v>81</v>
      </c>
      <c r="G5" s="233" t="s">
        <v>82</v>
      </c>
      <c r="H5" s="233" t="s">
        <v>83</v>
      </c>
      <c r="I5" s="242" t="s">
        <v>84</v>
      </c>
      <c r="J5" s="243"/>
      <c r="K5" s="243"/>
      <c r="L5" s="243"/>
      <c r="M5" s="243"/>
      <c r="N5" s="244"/>
      <c r="O5" s="233" t="s">
        <v>79</v>
      </c>
      <c r="P5" s="233" t="s">
        <v>80</v>
      </c>
      <c r="Q5" s="233" t="s">
        <v>81</v>
      </c>
      <c r="R5" s="233" t="s">
        <v>82</v>
      </c>
      <c r="S5" s="233" t="s">
        <v>83</v>
      </c>
      <c r="T5" s="233" t="s">
        <v>85</v>
      </c>
    </row>
    <row r="6" s="1" customFormat="1" ht="30" customHeight="1" spans="1:20">
      <c r="A6" s="234"/>
      <c r="B6" s="235"/>
      <c r="C6" s="236"/>
      <c r="D6" s="236"/>
      <c r="E6" s="236"/>
      <c r="F6" s="236"/>
      <c r="G6" s="236"/>
      <c r="H6" s="236"/>
      <c r="I6" s="144" t="s">
        <v>79</v>
      </c>
      <c r="J6" s="244" t="s">
        <v>86</v>
      </c>
      <c r="K6" s="244" t="s">
        <v>87</v>
      </c>
      <c r="L6" s="244" t="s">
        <v>88</v>
      </c>
      <c r="M6" s="244" t="s">
        <v>89</v>
      </c>
      <c r="N6" s="244" t="s">
        <v>90</v>
      </c>
      <c r="O6" s="245"/>
      <c r="P6" s="245"/>
      <c r="Q6" s="245"/>
      <c r="R6" s="245"/>
      <c r="S6" s="245"/>
      <c r="T6" s="236"/>
    </row>
    <row r="7" s="1" customFormat="1" ht="15" customHeight="1" spans="1:20">
      <c r="A7" s="127">
        <v>1</v>
      </c>
      <c r="B7" s="127">
        <v>2</v>
      </c>
      <c r="C7" s="127" t="s">
        <v>91</v>
      </c>
      <c r="D7" s="127" t="s">
        <v>92</v>
      </c>
      <c r="E7" s="127">
        <v>5</v>
      </c>
      <c r="F7" s="127">
        <v>6</v>
      </c>
      <c r="G7" s="127">
        <v>7</v>
      </c>
      <c r="H7" s="127">
        <v>8</v>
      </c>
      <c r="I7" s="127" t="s">
        <v>93</v>
      </c>
      <c r="J7" s="127">
        <v>10</v>
      </c>
      <c r="K7" s="127">
        <v>11</v>
      </c>
      <c r="L7" s="127">
        <v>12</v>
      </c>
      <c r="M7" s="127">
        <v>13</v>
      </c>
      <c r="N7" s="127">
        <v>14</v>
      </c>
      <c r="O7" s="127" t="s">
        <v>94</v>
      </c>
      <c r="P7" s="127">
        <v>16</v>
      </c>
      <c r="Q7" s="127">
        <v>17</v>
      </c>
      <c r="R7" s="127">
        <v>18</v>
      </c>
      <c r="S7" s="127">
        <v>19</v>
      </c>
      <c r="T7" s="127">
        <v>20</v>
      </c>
    </row>
    <row r="8" s="1" customFormat="1" ht="18" customHeight="1" spans="1:20">
      <c r="A8" s="28" t="s">
        <v>95</v>
      </c>
      <c r="B8" s="28" t="s">
        <v>96</v>
      </c>
      <c r="C8" s="22">
        <v>865248.78</v>
      </c>
      <c r="D8" s="22">
        <v>865248.78</v>
      </c>
      <c r="E8" s="22">
        <v>865248.78</v>
      </c>
      <c r="F8" s="22"/>
      <c r="G8" s="22"/>
      <c r="H8" s="22"/>
      <c r="I8" s="22"/>
      <c r="J8" s="22"/>
      <c r="K8" s="22"/>
      <c r="L8" s="22"/>
      <c r="M8" s="22"/>
      <c r="N8" s="22"/>
      <c r="O8" s="22"/>
      <c r="P8" s="22"/>
      <c r="Q8" s="22"/>
      <c r="R8" s="22"/>
      <c r="S8" s="22"/>
      <c r="T8" s="22"/>
    </row>
    <row r="9" s="1" customFormat="1" ht="18" customHeight="1" spans="1:20">
      <c r="A9" s="237" t="s">
        <v>97</v>
      </c>
      <c r="B9" s="237" t="s">
        <v>96</v>
      </c>
      <c r="C9" s="22">
        <v>865248.78</v>
      </c>
      <c r="D9" s="22">
        <v>865248.78</v>
      </c>
      <c r="E9" s="22">
        <v>865248.78</v>
      </c>
      <c r="F9" s="22"/>
      <c r="G9" s="22"/>
      <c r="H9" s="22"/>
      <c r="I9" s="22"/>
      <c r="J9" s="22"/>
      <c r="K9" s="22"/>
      <c r="L9" s="22"/>
      <c r="M9" s="22"/>
      <c r="N9" s="22"/>
      <c r="O9" s="22"/>
      <c r="P9" s="22"/>
      <c r="Q9" s="22"/>
      <c r="R9" s="22"/>
      <c r="S9" s="21"/>
      <c r="T9" s="21"/>
    </row>
    <row r="10" s="1" customFormat="1" ht="18" customHeight="1" spans="1:20">
      <c r="A10" s="238" t="s">
        <v>77</v>
      </c>
      <c r="B10" s="239"/>
      <c r="C10" s="17">
        <v>865248.78</v>
      </c>
      <c r="D10" s="17">
        <v>865248.78</v>
      </c>
      <c r="E10" s="17">
        <v>865248.78</v>
      </c>
      <c r="F10" s="17"/>
      <c r="G10" s="17"/>
      <c r="H10" s="17"/>
      <c r="I10" s="17"/>
      <c r="J10" s="17"/>
      <c r="K10" s="17"/>
      <c r="L10" s="17"/>
      <c r="M10" s="17"/>
      <c r="N10" s="17"/>
      <c r="O10" s="17"/>
      <c r="P10" s="17"/>
      <c r="Q10" s="17"/>
      <c r="R10" s="17"/>
      <c r="S10" s="17"/>
      <c r="T10" s="17"/>
    </row>
  </sheetData>
  <sheetProtection formatCells="0" formatColumns="0" formatRows="0" insertRows="0" insertColumns="0" insertHyperlinks="0" deleteColumns="0" deleteRows="0" sort="0" autoFilter="0" pivotTables="0"/>
  <mergeCells count="21">
    <mergeCell ref="A1:T1"/>
    <mergeCell ref="A2:T2"/>
    <mergeCell ref="A3:B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5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23"/>
  <sheetViews>
    <sheetView showGridLines="0" showZeros="0" view="pageBreakPreview" zoomScale="85" zoomScaleNormal="85" workbookViewId="0">
      <pane xSplit="3" ySplit="7" topLeftCell="G8" activePane="bottomRight" state="frozen"/>
      <selection/>
      <selection pane="topRight"/>
      <selection pane="bottomLeft"/>
      <selection pane="bottomRight" activeCell="C13" sqref="C13"/>
    </sheetView>
  </sheetViews>
  <sheetFormatPr defaultColWidth="10.4444444444444" defaultRowHeight="14.25" customHeight="1"/>
  <cols>
    <col min="1" max="1" width="15.8148148148148" style="1" customWidth="1"/>
    <col min="2" max="2" width="39.5092592592593" style="1" customWidth="1"/>
    <col min="3" max="8" width="21.8796296296296" style="1" customWidth="1"/>
    <col min="9" max="10" width="21.712962962963" style="1" customWidth="1"/>
    <col min="11" max="11" width="21.5462962962963" style="1" customWidth="1"/>
    <col min="12" max="13" width="21.712962962963" style="1" customWidth="1"/>
    <col min="14" max="16" width="21.5462962962963" style="1" customWidth="1"/>
    <col min="17" max="23" width="21.712962962963" style="1" customWidth="1"/>
    <col min="24" max="16384" width="10.4444444444444" style="1"/>
  </cols>
  <sheetData>
    <row r="1" s="1" customFormat="1" ht="19.5" customHeight="1" spans="4:23">
      <c r="D1" s="211"/>
      <c r="E1" s="211"/>
      <c r="F1" s="211"/>
      <c r="J1" s="211"/>
      <c r="L1" s="211"/>
      <c r="Q1" s="200"/>
      <c r="R1" s="200"/>
      <c r="S1" s="200"/>
      <c r="T1" s="200"/>
      <c r="U1" s="200"/>
      <c r="V1" s="200"/>
      <c r="W1" s="200"/>
    </row>
    <row r="2" s="1" customFormat="1" ht="42" customHeight="1" spans="1:23">
      <c r="A2" s="212" t="s">
        <v>4</v>
      </c>
      <c r="B2" s="212"/>
      <c r="C2" s="212"/>
      <c r="D2" s="212"/>
      <c r="E2" s="212"/>
      <c r="F2" s="212"/>
      <c r="G2" s="212"/>
      <c r="H2" s="212"/>
      <c r="I2" s="212"/>
      <c r="J2" s="212"/>
      <c r="K2" s="212"/>
      <c r="L2" s="212"/>
      <c r="M2" s="212"/>
      <c r="N2" s="212"/>
      <c r="O2" s="212"/>
      <c r="P2" s="212"/>
      <c r="Q2" s="212"/>
      <c r="R2" s="212"/>
      <c r="S2" s="212"/>
      <c r="T2" s="212"/>
      <c r="U2" s="212"/>
      <c r="V2" s="212"/>
      <c r="W2" s="212"/>
    </row>
    <row r="3" s="1" customFormat="1" ht="16.8" customHeight="1" spans="1:23">
      <c r="A3" s="213" t="str">
        <f>"部门名称："&amp;"鹤庆县科学技术协会"</f>
        <v>部门名称：鹤庆县科学技术协会</v>
      </c>
      <c r="B3" s="213"/>
      <c r="C3" s="213"/>
      <c r="D3" s="213"/>
      <c r="E3" s="213"/>
      <c r="F3" s="213"/>
      <c r="G3" s="213"/>
      <c r="H3" s="213"/>
      <c r="I3" s="213"/>
      <c r="J3" s="213"/>
      <c r="K3" s="213"/>
      <c r="L3" s="213"/>
      <c r="M3" s="213"/>
      <c r="N3" s="213"/>
      <c r="O3" s="226"/>
      <c r="P3" s="226"/>
      <c r="Q3" s="228"/>
      <c r="R3" s="228"/>
      <c r="S3" s="228"/>
      <c r="T3" s="228"/>
      <c r="U3" s="228"/>
      <c r="V3" s="228"/>
      <c r="W3" s="228" t="s">
        <v>98</v>
      </c>
    </row>
    <row r="4" s="1" customFormat="1" ht="19.5" customHeight="1" spans="1:23">
      <c r="A4" s="214" t="s">
        <v>99</v>
      </c>
      <c r="B4" s="214" t="s">
        <v>100</v>
      </c>
      <c r="C4" s="215" t="s">
        <v>101</v>
      </c>
      <c r="D4" s="216"/>
      <c r="E4" s="217" t="s">
        <v>102</v>
      </c>
      <c r="F4" s="217"/>
      <c r="G4" s="218"/>
      <c r="H4" s="219"/>
      <c r="I4" s="214"/>
      <c r="J4" s="214"/>
      <c r="K4" s="214"/>
      <c r="L4" s="217"/>
      <c r="M4" s="218"/>
      <c r="N4" s="218"/>
      <c r="O4" s="218"/>
      <c r="P4" s="218"/>
      <c r="Q4" s="219"/>
      <c r="R4" s="219" t="s">
        <v>103</v>
      </c>
      <c r="S4" s="219"/>
      <c r="T4" s="219"/>
      <c r="U4" s="219"/>
      <c r="V4" s="219"/>
      <c r="W4" s="219"/>
    </row>
    <row r="5" s="1" customFormat="1" ht="19.5" customHeight="1" spans="1:23">
      <c r="A5" s="214"/>
      <c r="B5" s="214"/>
      <c r="C5" s="220"/>
      <c r="D5" s="12" t="s">
        <v>104</v>
      </c>
      <c r="E5" s="217" t="s">
        <v>79</v>
      </c>
      <c r="F5" s="217" t="s">
        <v>80</v>
      </c>
      <c r="G5" s="218"/>
      <c r="H5" s="219"/>
      <c r="I5" s="214" t="s">
        <v>81</v>
      </c>
      <c r="J5" s="214" t="s">
        <v>82</v>
      </c>
      <c r="K5" s="214" t="s">
        <v>105</v>
      </c>
      <c r="L5" s="217" t="s">
        <v>84</v>
      </c>
      <c r="M5" s="218"/>
      <c r="N5" s="218"/>
      <c r="O5" s="218"/>
      <c r="P5" s="218"/>
      <c r="Q5" s="219"/>
      <c r="R5" s="219" t="s">
        <v>79</v>
      </c>
      <c r="S5" s="219" t="s">
        <v>80</v>
      </c>
      <c r="T5" s="219" t="s">
        <v>81</v>
      </c>
      <c r="U5" s="219" t="s">
        <v>82</v>
      </c>
      <c r="V5" s="219" t="s">
        <v>83</v>
      </c>
      <c r="W5" s="219" t="s">
        <v>84</v>
      </c>
    </row>
    <row r="6" s="1" customFormat="1" ht="33.75" customHeight="1" spans="1:23">
      <c r="A6" s="221"/>
      <c r="B6" s="221"/>
      <c r="C6" s="220"/>
      <c r="D6" s="12"/>
      <c r="E6" s="12"/>
      <c r="F6" s="12" t="s">
        <v>79</v>
      </c>
      <c r="G6" s="10" t="s">
        <v>106</v>
      </c>
      <c r="H6" s="10" t="s">
        <v>107</v>
      </c>
      <c r="I6" s="221"/>
      <c r="J6" s="221"/>
      <c r="K6" s="221"/>
      <c r="L6" s="12" t="s">
        <v>79</v>
      </c>
      <c r="M6" s="181" t="s">
        <v>108</v>
      </c>
      <c r="N6" s="227" t="s">
        <v>109</v>
      </c>
      <c r="O6" s="227" t="s">
        <v>110</v>
      </c>
      <c r="P6" s="227" t="s">
        <v>111</v>
      </c>
      <c r="Q6" s="227" t="s">
        <v>112</v>
      </c>
      <c r="R6" s="181"/>
      <c r="S6" s="181"/>
      <c r="T6" s="181"/>
      <c r="U6" s="181"/>
      <c r="V6" s="181"/>
      <c r="W6" s="181"/>
    </row>
    <row r="7" s="1" customFormat="1" ht="19.5" customHeight="1" spans="1:23">
      <c r="A7" s="222">
        <v>1</v>
      </c>
      <c r="B7" s="222">
        <v>2</v>
      </c>
      <c r="C7" s="223" t="s">
        <v>113</v>
      </c>
      <c r="D7" s="223" t="s">
        <v>114</v>
      </c>
      <c r="E7" s="223" t="s">
        <v>115</v>
      </c>
      <c r="F7" s="223" t="s">
        <v>116</v>
      </c>
      <c r="G7" s="223">
        <v>7</v>
      </c>
      <c r="H7" s="223">
        <v>8</v>
      </c>
      <c r="I7" s="223">
        <v>9</v>
      </c>
      <c r="J7" s="223">
        <v>10</v>
      </c>
      <c r="K7" s="223">
        <v>11</v>
      </c>
      <c r="L7" s="223" t="s">
        <v>117</v>
      </c>
      <c r="M7" s="223">
        <v>13</v>
      </c>
      <c r="N7" s="223">
        <v>14</v>
      </c>
      <c r="O7" s="223">
        <v>15</v>
      </c>
      <c r="P7" s="223">
        <v>16</v>
      </c>
      <c r="Q7" s="223">
        <v>17</v>
      </c>
      <c r="R7" s="223" t="s">
        <v>118</v>
      </c>
      <c r="S7" s="223">
        <v>19</v>
      </c>
      <c r="T7" s="223">
        <v>20</v>
      </c>
      <c r="U7" s="223">
        <v>21</v>
      </c>
      <c r="V7" s="223">
        <v>22</v>
      </c>
      <c r="W7" s="223">
        <v>23</v>
      </c>
    </row>
    <row r="8" s="1" customFormat="1" ht="21.75" customHeight="1" spans="1:23">
      <c r="A8" s="51" t="s">
        <v>119</v>
      </c>
      <c r="B8" s="51" t="s">
        <v>120</v>
      </c>
      <c r="C8" s="54">
        <v>648119.04</v>
      </c>
      <c r="D8" s="54">
        <v>648119.04</v>
      </c>
      <c r="E8" s="54">
        <v>648119.04</v>
      </c>
      <c r="F8" s="54">
        <v>648119.04</v>
      </c>
      <c r="G8" s="54">
        <v>578119.04</v>
      </c>
      <c r="H8" s="54">
        <v>70000</v>
      </c>
      <c r="I8" s="54"/>
      <c r="J8" s="54"/>
      <c r="K8" s="54"/>
      <c r="L8" s="54"/>
      <c r="M8" s="54"/>
      <c r="N8" s="54"/>
      <c r="O8" s="54"/>
      <c r="P8" s="54"/>
      <c r="Q8" s="54"/>
      <c r="R8" s="54"/>
      <c r="S8" s="54"/>
      <c r="T8" s="54"/>
      <c r="U8" s="54"/>
      <c r="V8" s="54"/>
      <c r="W8" s="54"/>
    </row>
    <row r="9" s="1" customFormat="1" ht="21.75" customHeight="1" spans="1:23">
      <c r="A9" s="224" t="s">
        <v>121</v>
      </c>
      <c r="B9" s="224" t="s">
        <v>122</v>
      </c>
      <c r="C9" s="54">
        <v>648119.04</v>
      </c>
      <c r="D9" s="54">
        <v>648119.04</v>
      </c>
      <c r="E9" s="54">
        <v>648119.04</v>
      </c>
      <c r="F9" s="54">
        <v>648119.04</v>
      </c>
      <c r="G9" s="54">
        <v>578119.04</v>
      </c>
      <c r="H9" s="54">
        <v>70000</v>
      </c>
      <c r="I9" s="54"/>
      <c r="J9" s="54"/>
      <c r="K9" s="54"/>
      <c r="L9" s="54"/>
      <c r="M9" s="54"/>
      <c r="N9" s="54"/>
      <c r="O9" s="54"/>
      <c r="P9" s="54"/>
      <c r="Q9" s="54"/>
      <c r="R9" s="54"/>
      <c r="S9" s="54"/>
      <c r="T9" s="54"/>
      <c r="U9" s="54"/>
      <c r="V9" s="54"/>
      <c r="W9" s="54"/>
    </row>
    <row r="10" s="1" customFormat="1" ht="21.75" customHeight="1" spans="1:23">
      <c r="A10" s="225" t="s">
        <v>123</v>
      </c>
      <c r="B10" s="225" t="s">
        <v>124</v>
      </c>
      <c r="C10" s="54">
        <v>578119.04</v>
      </c>
      <c r="D10" s="54">
        <v>578119.04</v>
      </c>
      <c r="E10" s="54">
        <v>578119.04</v>
      </c>
      <c r="F10" s="54">
        <v>578119.04</v>
      </c>
      <c r="G10" s="54">
        <v>578119.04</v>
      </c>
      <c r="H10" s="54"/>
      <c r="I10" s="54"/>
      <c r="J10" s="54"/>
      <c r="K10" s="54"/>
      <c r="L10" s="54"/>
      <c r="M10" s="54"/>
      <c r="N10" s="54"/>
      <c r="O10" s="54"/>
      <c r="P10" s="54"/>
      <c r="Q10" s="54"/>
      <c r="R10" s="54"/>
      <c r="S10" s="54"/>
      <c r="T10" s="54"/>
      <c r="U10" s="54"/>
      <c r="V10" s="54"/>
      <c r="W10" s="54"/>
    </row>
    <row r="11" s="1" customFormat="1" ht="21.75" customHeight="1" spans="1:23">
      <c r="A11" s="225" t="s">
        <v>125</v>
      </c>
      <c r="B11" s="225" t="s">
        <v>126</v>
      </c>
      <c r="C11" s="54">
        <v>70000</v>
      </c>
      <c r="D11" s="54">
        <v>70000</v>
      </c>
      <c r="E11" s="54">
        <v>70000</v>
      </c>
      <c r="F11" s="54">
        <v>70000</v>
      </c>
      <c r="G11" s="54"/>
      <c r="H11" s="54">
        <v>70000</v>
      </c>
      <c r="I11" s="54"/>
      <c r="J11" s="54"/>
      <c r="K11" s="54"/>
      <c r="L11" s="54"/>
      <c r="M11" s="54"/>
      <c r="N11" s="54"/>
      <c r="O11" s="54"/>
      <c r="P11" s="54"/>
      <c r="Q11" s="54"/>
      <c r="R11" s="54"/>
      <c r="S11" s="54"/>
      <c r="T11" s="54"/>
      <c r="U11" s="54"/>
      <c r="V11" s="54"/>
      <c r="W11" s="54"/>
    </row>
    <row r="12" s="1" customFormat="1" ht="21.75" customHeight="1" spans="1:23">
      <c r="A12" s="51" t="s">
        <v>127</v>
      </c>
      <c r="B12" s="51" t="s">
        <v>128</v>
      </c>
      <c r="C12" s="54">
        <v>81670.72</v>
      </c>
      <c r="D12" s="54">
        <v>81670.72</v>
      </c>
      <c r="E12" s="54">
        <v>81670.72</v>
      </c>
      <c r="F12" s="54">
        <v>81670.72</v>
      </c>
      <c r="G12" s="54">
        <v>81670.72</v>
      </c>
      <c r="H12" s="54"/>
      <c r="I12" s="54"/>
      <c r="J12" s="54"/>
      <c r="K12" s="54"/>
      <c r="L12" s="54"/>
      <c r="M12" s="54"/>
      <c r="N12" s="54"/>
      <c r="O12" s="54"/>
      <c r="P12" s="54"/>
      <c r="Q12" s="54"/>
      <c r="R12" s="54"/>
      <c r="S12" s="54"/>
      <c r="T12" s="54"/>
      <c r="U12" s="54"/>
      <c r="V12" s="54"/>
      <c r="W12" s="54"/>
    </row>
    <row r="13" s="1" customFormat="1" ht="21.75" customHeight="1" spans="1:23">
      <c r="A13" s="224" t="s">
        <v>129</v>
      </c>
      <c r="B13" s="224" t="s">
        <v>130</v>
      </c>
      <c r="C13" s="54">
        <v>81670.72</v>
      </c>
      <c r="D13" s="54">
        <v>81670.72</v>
      </c>
      <c r="E13" s="54">
        <v>81670.72</v>
      </c>
      <c r="F13" s="54">
        <v>81670.72</v>
      </c>
      <c r="G13" s="54">
        <v>81670.72</v>
      </c>
      <c r="H13" s="54"/>
      <c r="I13" s="54"/>
      <c r="J13" s="54"/>
      <c r="K13" s="54"/>
      <c r="L13" s="54"/>
      <c r="M13" s="54"/>
      <c r="N13" s="54"/>
      <c r="O13" s="54"/>
      <c r="P13" s="54"/>
      <c r="Q13" s="54"/>
      <c r="R13" s="54"/>
      <c r="S13" s="54"/>
      <c r="T13" s="54"/>
      <c r="U13" s="54"/>
      <c r="V13" s="54"/>
      <c r="W13" s="54"/>
    </row>
    <row r="14" s="1" customFormat="1" ht="21.75" customHeight="1" spans="1:23">
      <c r="A14" s="225" t="s">
        <v>131</v>
      </c>
      <c r="B14" s="225" t="s">
        <v>132</v>
      </c>
      <c r="C14" s="54">
        <v>81670.72</v>
      </c>
      <c r="D14" s="54">
        <v>81670.72</v>
      </c>
      <c r="E14" s="54">
        <v>81670.72</v>
      </c>
      <c r="F14" s="54">
        <v>81670.72</v>
      </c>
      <c r="G14" s="54">
        <v>81670.72</v>
      </c>
      <c r="H14" s="54"/>
      <c r="I14" s="54"/>
      <c r="J14" s="54"/>
      <c r="K14" s="54"/>
      <c r="L14" s="54"/>
      <c r="M14" s="54"/>
      <c r="N14" s="54"/>
      <c r="O14" s="54"/>
      <c r="P14" s="54"/>
      <c r="Q14" s="54"/>
      <c r="R14" s="54"/>
      <c r="S14" s="54"/>
      <c r="T14" s="54"/>
      <c r="U14" s="54"/>
      <c r="V14" s="54"/>
      <c r="W14" s="54"/>
    </row>
    <row r="15" s="1" customFormat="1" ht="21.75" customHeight="1" spans="1:23">
      <c r="A15" s="51" t="s">
        <v>133</v>
      </c>
      <c r="B15" s="51" t="s">
        <v>134</v>
      </c>
      <c r="C15" s="54">
        <v>72711.02</v>
      </c>
      <c r="D15" s="54">
        <v>72711.02</v>
      </c>
      <c r="E15" s="54">
        <v>72711.02</v>
      </c>
      <c r="F15" s="54">
        <v>72711.02</v>
      </c>
      <c r="G15" s="54">
        <v>72711.02</v>
      </c>
      <c r="H15" s="54"/>
      <c r="I15" s="54"/>
      <c r="J15" s="54"/>
      <c r="K15" s="54"/>
      <c r="L15" s="54"/>
      <c r="M15" s="54"/>
      <c r="N15" s="54"/>
      <c r="O15" s="54"/>
      <c r="P15" s="54"/>
      <c r="Q15" s="54"/>
      <c r="R15" s="54"/>
      <c r="S15" s="54"/>
      <c r="T15" s="54"/>
      <c r="U15" s="54"/>
      <c r="V15" s="54"/>
      <c r="W15" s="54"/>
    </row>
    <row r="16" s="1" customFormat="1" ht="21.75" customHeight="1" spans="1:23">
      <c r="A16" s="224" t="s">
        <v>135</v>
      </c>
      <c r="B16" s="224" t="s">
        <v>136</v>
      </c>
      <c r="C16" s="54">
        <v>72711.02</v>
      </c>
      <c r="D16" s="54">
        <v>72711.02</v>
      </c>
      <c r="E16" s="54">
        <v>72711.02</v>
      </c>
      <c r="F16" s="54">
        <v>72711.02</v>
      </c>
      <c r="G16" s="54">
        <v>72711.02</v>
      </c>
      <c r="H16" s="54"/>
      <c r="I16" s="54"/>
      <c r="J16" s="54"/>
      <c r="K16" s="54"/>
      <c r="L16" s="54"/>
      <c r="M16" s="54"/>
      <c r="N16" s="54"/>
      <c r="O16" s="54"/>
      <c r="P16" s="54"/>
      <c r="Q16" s="54"/>
      <c r="R16" s="54"/>
      <c r="S16" s="54"/>
      <c r="T16" s="54"/>
      <c r="U16" s="54"/>
      <c r="V16" s="54"/>
      <c r="W16" s="54"/>
    </row>
    <row r="17" s="1" customFormat="1" ht="21.75" customHeight="1" spans="1:23">
      <c r="A17" s="225" t="s">
        <v>137</v>
      </c>
      <c r="B17" s="225" t="s">
        <v>138</v>
      </c>
      <c r="C17" s="54">
        <v>39082.01</v>
      </c>
      <c r="D17" s="54">
        <v>39082.01</v>
      </c>
      <c r="E17" s="54">
        <v>39082.01</v>
      </c>
      <c r="F17" s="54">
        <v>39082.01</v>
      </c>
      <c r="G17" s="54">
        <v>39082.01</v>
      </c>
      <c r="H17" s="54"/>
      <c r="I17" s="54"/>
      <c r="J17" s="54"/>
      <c r="K17" s="54"/>
      <c r="L17" s="54"/>
      <c r="M17" s="54"/>
      <c r="N17" s="54"/>
      <c r="O17" s="54"/>
      <c r="P17" s="54"/>
      <c r="Q17" s="54"/>
      <c r="R17" s="54"/>
      <c r="S17" s="54"/>
      <c r="T17" s="54"/>
      <c r="U17" s="54"/>
      <c r="V17" s="54"/>
      <c r="W17" s="54"/>
    </row>
    <row r="18" s="1" customFormat="1" ht="21.75" customHeight="1" spans="1:23">
      <c r="A18" s="225" t="s">
        <v>139</v>
      </c>
      <c r="B18" s="225" t="s">
        <v>140</v>
      </c>
      <c r="C18" s="54">
        <v>31137.68</v>
      </c>
      <c r="D18" s="54">
        <v>31137.68</v>
      </c>
      <c r="E18" s="54">
        <v>31137.68</v>
      </c>
      <c r="F18" s="54">
        <v>31137.68</v>
      </c>
      <c r="G18" s="54">
        <v>31137.68</v>
      </c>
      <c r="H18" s="54"/>
      <c r="I18" s="54"/>
      <c r="J18" s="54"/>
      <c r="K18" s="54"/>
      <c r="L18" s="54"/>
      <c r="M18" s="54"/>
      <c r="N18" s="54"/>
      <c r="O18" s="54"/>
      <c r="P18" s="54"/>
      <c r="Q18" s="54"/>
      <c r="R18" s="54"/>
      <c r="S18" s="54"/>
      <c r="T18" s="54"/>
      <c r="U18" s="54"/>
      <c r="V18" s="54"/>
      <c r="W18" s="54"/>
    </row>
    <row r="19" s="1" customFormat="1" ht="21.75" customHeight="1" spans="1:23">
      <c r="A19" s="225" t="s">
        <v>141</v>
      </c>
      <c r="B19" s="225" t="s">
        <v>142</v>
      </c>
      <c r="C19" s="54">
        <v>2491.33</v>
      </c>
      <c r="D19" s="54">
        <v>2491.33</v>
      </c>
      <c r="E19" s="54">
        <v>2491.33</v>
      </c>
      <c r="F19" s="54">
        <v>2491.33</v>
      </c>
      <c r="G19" s="54">
        <v>2491.33</v>
      </c>
      <c r="H19" s="54"/>
      <c r="I19" s="54"/>
      <c r="J19" s="54"/>
      <c r="K19" s="54"/>
      <c r="L19" s="54"/>
      <c r="M19" s="54"/>
      <c r="N19" s="54"/>
      <c r="O19" s="54"/>
      <c r="P19" s="54"/>
      <c r="Q19" s="54"/>
      <c r="R19" s="54"/>
      <c r="S19" s="54"/>
      <c r="T19" s="54"/>
      <c r="U19" s="54"/>
      <c r="V19" s="54"/>
      <c r="W19" s="54"/>
    </row>
    <row r="20" s="1" customFormat="1" ht="21.75" customHeight="1" spans="1:23">
      <c r="A20" s="51" t="s">
        <v>143</v>
      </c>
      <c r="B20" s="51" t="s">
        <v>144</v>
      </c>
      <c r="C20" s="54">
        <v>62748</v>
      </c>
      <c r="D20" s="54">
        <v>62748</v>
      </c>
      <c r="E20" s="54">
        <v>62748</v>
      </c>
      <c r="F20" s="54">
        <v>62748</v>
      </c>
      <c r="G20" s="54">
        <v>62748</v>
      </c>
      <c r="H20" s="54"/>
      <c r="I20" s="54"/>
      <c r="J20" s="54"/>
      <c r="K20" s="54"/>
      <c r="L20" s="54"/>
      <c r="M20" s="54"/>
      <c r="N20" s="54"/>
      <c r="O20" s="54"/>
      <c r="P20" s="54"/>
      <c r="Q20" s="54"/>
      <c r="R20" s="54"/>
      <c r="S20" s="54"/>
      <c r="T20" s="54"/>
      <c r="U20" s="54"/>
      <c r="V20" s="54"/>
      <c r="W20" s="54"/>
    </row>
    <row r="21" s="1" customFormat="1" ht="21.75" customHeight="1" spans="1:23">
      <c r="A21" s="224" t="s">
        <v>145</v>
      </c>
      <c r="B21" s="224" t="s">
        <v>146</v>
      </c>
      <c r="C21" s="54">
        <v>62748</v>
      </c>
      <c r="D21" s="54">
        <v>62748</v>
      </c>
      <c r="E21" s="54">
        <v>62748</v>
      </c>
      <c r="F21" s="54">
        <v>62748</v>
      </c>
      <c r="G21" s="54">
        <v>62748</v>
      </c>
      <c r="H21" s="54"/>
      <c r="I21" s="54"/>
      <c r="J21" s="54"/>
      <c r="K21" s="54"/>
      <c r="L21" s="54"/>
      <c r="M21" s="54"/>
      <c r="N21" s="54"/>
      <c r="O21" s="54"/>
      <c r="P21" s="54"/>
      <c r="Q21" s="54"/>
      <c r="R21" s="54"/>
      <c r="S21" s="54"/>
      <c r="T21" s="54"/>
      <c r="U21" s="54"/>
      <c r="V21" s="54"/>
      <c r="W21" s="54"/>
    </row>
    <row r="22" s="1" customFormat="1" ht="21.75" customHeight="1" spans="1:23">
      <c r="A22" s="225" t="s">
        <v>147</v>
      </c>
      <c r="B22" s="225" t="s">
        <v>148</v>
      </c>
      <c r="C22" s="54">
        <v>62748</v>
      </c>
      <c r="D22" s="54">
        <v>62748</v>
      </c>
      <c r="E22" s="54">
        <v>62748</v>
      </c>
      <c r="F22" s="54">
        <v>62748</v>
      </c>
      <c r="G22" s="54">
        <v>62748</v>
      </c>
      <c r="H22" s="54"/>
      <c r="I22" s="54"/>
      <c r="J22" s="54"/>
      <c r="K22" s="54"/>
      <c r="L22" s="54"/>
      <c r="M22" s="54"/>
      <c r="N22" s="54"/>
      <c r="O22" s="54"/>
      <c r="P22" s="54"/>
      <c r="Q22" s="54"/>
      <c r="R22" s="54"/>
      <c r="S22" s="54"/>
      <c r="T22" s="54"/>
      <c r="U22" s="54"/>
      <c r="V22" s="54"/>
      <c r="W22" s="54"/>
    </row>
    <row r="23" s="1" customFormat="1" ht="21.75" customHeight="1" spans="1:23">
      <c r="A23" s="48" t="s">
        <v>77</v>
      </c>
      <c r="B23" s="48"/>
      <c r="C23" s="50">
        <v>865248.78</v>
      </c>
      <c r="D23" s="50">
        <v>865248.78</v>
      </c>
      <c r="E23" s="50">
        <v>865248.78</v>
      </c>
      <c r="F23" s="50">
        <v>865248.78</v>
      </c>
      <c r="G23" s="50">
        <v>795248.78</v>
      </c>
      <c r="H23" s="50">
        <v>70000</v>
      </c>
      <c r="I23" s="50"/>
      <c r="J23" s="50"/>
      <c r="K23" s="50"/>
      <c r="L23" s="50"/>
      <c r="M23" s="50"/>
      <c r="N23" s="50"/>
      <c r="O23" s="50"/>
      <c r="P23" s="50"/>
      <c r="Q23" s="50"/>
      <c r="R23" s="50"/>
      <c r="S23" s="50"/>
      <c r="T23" s="50"/>
      <c r="U23" s="50"/>
      <c r="V23" s="50"/>
      <c r="W23" s="50"/>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23:B23"/>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2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7"/>
  <sheetViews>
    <sheetView showZeros="0" view="pageBreakPreview" zoomScaleNormal="100" workbookViewId="0">
      <pane xSplit="4" ySplit="6" topLeftCell="E7" activePane="bottomRight" state="frozen"/>
      <selection/>
      <selection pane="topRight"/>
      <selection pane="bottomLeft"/>
      <selection pane="bottomRight" activeCell="B11" sqref="B11"/>
    </sheetView>
  </sheetViews>
  <sheetFormatPr defaultColWidth="9.7962962962963" defaultRowHeight="12.75" customHeight="1" outlineLevelCol="3"/>
  <cols>
    <col min="1" max="1" width="40.6574074074074" style="1" customWidth="1"/>
    <col min="2" max="2" width="32.6574074074074" style="1" customWidth="1"/>
    <col min="3" max="3" width="40.6574074074074" style="1" customWidth="1"/>
    <col min="4" max="4" width="32.6574074074074" style="1" customWidth="1"/>
    <col min="5" max="16384" width="9.7962962962963" style="1"/>
  </cols>
  <sheetData>
    <row r="1" s="1" customFormat="1" ht="15" customHeight="1" spans="1:4">
      <c r="A1" s="183"/>
      <c r="B1" s="201"/>
      <c r="C1" s="201"/>
      <c r="D1" s="201"/>
    </row>
    <row r="2" s="1" customFormat="1" ht="41.25" customHeight="1" spans="1:1">
      <c r="A2" s="269" t="s">
        <v>5</v>
      </c>
    </row>
    <row r="3" s="1" customFormat="1" ht="17.25" customHeight="1" spans="1:4">
      <c r="A3" s="203" t="str">
        <f>"部门名称："&amp;"鹤庆县科学技术协会"</f>
        <v>部门名称：鹤庆县科学技术协会</v>
      </c>
      <c r="B3" s="204"/>
      <c r="D3" s="201" t="s">
        <v>20</v>
      </c>
    </row>
    <row r="4" s="1" customFormat="1" ht="17.25" customHeight="1" spans="1:4">
      <c r="A4" s="205" t="s">
        <v>21</v>
      </c>
      <c r="B4" s="206"/>
      <c r="C4" s="205" t="s">
        <v>22</v>
      </c>
      <c r="D4" s="206"/>
    </row>
    <row r="5" s="1" customFormat="1" ht="18.75" customHeight="1" spans="1:4">
      <c r="A5" s="205" t="s">
        <v>23</v>
      </c>
      <c r="B5" s="205" t="s">
        <v>149</v>
      </c>
      <c r="C5" s="205" t="s">
        <v>150</v>
      </c>
      <c r="D5" s="205" t="s">
        <v>149</v>
      </c>
    </row>
    <row r="6" s="1" customFormat="1" ht="16.5" customHeight="1" spans="1:4">
      <c r="A6" s="207" t="s">
        <v>151</v>
      </c>
      <c r="B6" s="17">
        <v>865248.78</v>
      </c>
      <c r="C6" s="207" t="s">
        <v>152</v>
      </c>
      <c r="D6" s="17">
        <v>865248.78</v>
      </c>
    </row>
    <row r="7" s="1" customFormat="1" ht="16.5" customHeight="1" spans="1:4">
      <c r="A7" s="208" t="s">
        <v>153</v>
      </c>
      <c r="B7" s="22">
        <v>865248.78</v>
      </c>
      <c r="C7" s="208" t="s">
        <v>154</v>
      </c>
      <c r="D7" s="22"/>
    </row>
    <row r="8" s="1" customFormat="1" ht="16.5" customHeight="1" spans="1:4">
      <c r="A8" s="208" t="s">
        <v>155</v>
      </c>
      <c r="B8" s="22"/>
      <c r="C8" s="208" t="s">
        <v>156</v>
      </c>
      <c r="D8" s="22"/>
    </row>
    <row r="9" s="1" customFormat="1" ht="16.5" customHeight="1" spans="1:4">
      <c r="A9" s="208" t="s">
        <v>157</v>
      </c>
      <c r="B9" s="22"/>
      <c r="C9" s="208" t="s">
        <v>158</v>
      </c>
      <c r="D9" s="22"/>
    </row>
    <row r="10" s="1" customFormat="1" ht="16.5" customHeight="1" spans="3:4">
      <c r="C10" s="208" t="s">
        <v>159</v>
      </c>
      <c r="D10" s="22"/>
    </row>
    <row r="11" s="1" customFormat="1" ht="16.5" customHeight="1" spans="1:4">
      <c r="A11" s="207" t="s">
        <v>160</v>
      </c>
      <c r="B11" s="17"/>
      <c r="C11" s="208" t="s">
        <v>161</v>
      </c>
      <c r="D11" s="22"/>
    </row>
    <row r="12" s="1" customFormat="1" ht="16.5" customHeight="1" spans="1:4">
      <c r="A12" s="208" t="s">
        <v>153</v>
      </c>
      <c r="B12" s="22"/>
      <c r="C12" s="154" t="s">
        <v>162</v>
      </c>
      <c r="D12" s="22">
        <v>648119.04</v>
      </c>
    </row>
    <row r="13" s="1" customFormat="1" ht="16.5" customHeight="1" spans="1:4">
      <c r="A13" s="209" t="s">
        <v>155</v>
      </c>
      <c r="B13" s="22"/>
      <c r="C13" s="154" t="s">
        <v>163</v>
      </c>
      <c r="D13" s="22"/>
    </row>
    <row r="14" s="1" customFormat="1" ht="16.5" customHeight="1" spans="1:4">
      <c r="A14" s="209" t="s">
        <v>157</v>
      </c>
      <c r="B14" s="22"/>
      <c r="C14" s="154" t="s">
        <v>164</v>
      </c>
      <c r="D14" s="22">
        <v>81670.72</v>
      </c>
    </row>
    <row r="15" s="1" customFormat="1" ht="16.5" customHeight="1" spans="1:4">
      <c r="A15" s="121"/>
      <c r="B15" s="22"/>
      <c r="C15" s="154" t="s">
        <v>165</v>
      </c>
      <c r="D15" s="22">
        <v>72711.02</v>
      </c>
    </row>
    <row r="16" s="1" customFormat="1" ht="16.5" customHeight="1" spans="1:4">
      <c r="A16" s="121"/>
      <c r="B16" s="22"/>
      <c r="C16" s="154" t="s">
        <v>166</v>
      </c>
      <c r="D16" s="22"/>
    </row>
    <row r="17" s="1" customFormat="1" ht="16.5" customHeight="1" spans="1:4">
      <c r="A17" s="121"/>
      <c r="B17" s="22"/>
      <c r="C17" s="154" t="s">
        <v>167</v>
      </c>
      <c r="D17" s="22"/>
    </row>
    <row r="18" s="1" customFormat="1" ht="16.5" customHeight="1" spans="1:4">
      <c r="A18" s="121"/>
      <c r="B18" s="22"/>
      <c r="C18" s="154" t="s">
        <v>168</v>
      </c>
      <c r="D18" s="22"/>
    </row>
    <row r="19" s="1" customFormat="1" ht="16.5" customHeight="1" spans="1:4">
      <c r="A19" s="121"/>
      <c r="B19" s="22"/>
      <c r="C19" s="154" t="s">
        <v>169</v>
      </c>
      <c r="D19" s="22"/>
    </row>
    <row r="20" s="1" customFormat="1" ht="16.5" customHeight="1" spans="1:4">
      <c r="A20" s="121"/>
      <c r="B20" s="22"/>
      <c r="C20" s="154" t="s">
        <v>170</v>
      </c>
      <c r="D20" s="22"/>
    </row>
    <row r="21" s="1" customFormat="1" ht="16.5" customHeight="1" spans="1:4">
      <c r="A21" s="121"/>
      <c r="B21" s="22"/>
      <c r="C21" s="154" t="s">
        <v>171</v>
      </c>
      <c r="D21" s="22"/>
    </row>
    <row r="22" s="1" customFormat="1" ht="16.5" customHeight="1" spans="1:4">
      <c r="A22" s="121"/>
      <c r="B22" s="22"/>
      <c r="C22" s="154" t="s">
        <v>172</v>
      </c>
      <c r="D22" s="22"/>
    </row>
    <row r="23" s="1" customFormat="1" ht="16.5" customHeight="1" spans="1:4">
      <c r="A23" s="121"/>
      <c r="B23" s="22"/>
      <c r="C23" s="154" t="s">
        <v>173</v>
      </c>
      <c r="D23" s="22"/>
    </row>
    <row r="24" s="1" customFormat="1" ht="16.5" customHeight="1" spans="1:4">
      <c r="A24" s="121"/>
      <c r="B24" s="22"/>
      <c r="C24" s="154" t="s">
        <v>174</v>
      </c>
      <c r="D24" s="22"/>
    </row>
    <row r="25" s="1" customFormat="1" ht="16.5" customHeight="1" spans="1:4">
      <c r="A25" s="121"/>
      <c r="B25" s="22"/>
      <c r="C25" s="154" t="s">
        <v>175</v>
      </c>
      <c r="D25" s="22">
        <v>62748</v>
      </c>
    </row>
    <row r="26" s="1" customFormat="1" ht="16.5" customHeight="1" spans="1:4">
      <c r="A26" s="121"/>
      <c r="B26" s="22"/>
      <c r="C26" s="210" t="s">
        <v>176</v>
      </c>
      <c r="D26" s="22"/>
    </row>
    <row r="27" s="1" customFormat="1" ht="16.5" customHeight="1" spans="1:4">
      <c r="A27" s="121"/>
      <c r="B27" s="22"/>
      <c r="C27" s="210" t="s">
        <v>177</v>
      </c>
      <c r="D27" s="22"/>
    </row>
    <row r="28" s="1" customFormat="1" ht="16.5" customHeight="1" spans="1:4">
      <c r="A28" s="121"/>
      <c r="B28" s="22"/>
      <c r="C28" s="210" t="s">
        <v>178</v>
      </c>
      <c r="D28" s="22"/>
    </row>
    <row r="29" s="1" customFormat="1" ht="16.5" customHeight="1" spans="1:4">
      <c r="A29" s="121"/>
      <c r="B29" s="22"/>
      <c r="C29" s="210" t="s">
        <v>179</v>
      </c>
      <c r="D29" s="22"/>
    </row>
    <row r="30" s="1" customFormat="1" ht="16.5" customHeight="1" spans="1:4">
      <c r="A30" s="121"/>
      <c r="B30" s="22"/>
      <c r="C30" s="210" t="s">
        <v>180</v>
      </c>
      <c r="D30" s="22"/>
    </row>
    <row r="31" s="1" customFormat="1" ht="17.25" customHeight="1" spans="1:4">
      <c r="A31" s="121"/>
      <c r="B31" s="22"/>
      <c r="C31" s="210" t="s">
        <v>181</v>
      </c>
      <c r="D31" s="22"/>
    </row>
    <row r="32" s="1" customFormat="1" ht="16.5" customHeight="1" spans="1:4">
      <c r="A32" s="121"/>
      <c r="B32" s="22"/>
      <c r="C32" s="210" t="s">
        <v>182</v>
      </c>
      <c r="D32" s="22"/>
    </row>
    <row r="33" s="1" customFormat="1" ht="16.5" customHeight="1" spans="1:4">
      <c r="A33" s="121"/>
      <c r="B33" s="22"/>
      <c r="C33" s="210" t="s">
        <v>183</v>
      </c>
      <c r="D33" s="22"/>
    </row>
    <row r="34" s="1" customFormat="1" ht="16.5" customHeight="1" spans="1:4">
      <c r="A34" s="121"/>
      <c r="B34" s="22"/>
      <c r="C34" s="210" t="s">
        <v>184</v>
      </c>
      <c r="D34" s="22"/>
    </row>
    <row r="35" s="1" customFormat="1" ht="16.5" customHeight="1" spans="1:4">
      <c r="A35" s="121"/>
      <c r="B35" s="22"/>
      <c r="C35" s="29"/>
      <c r="D35" s="22"/>
    </row>
    <row r="36" s="1" customFormat="1" ht="16.5" customHeight="1" spans="1:4">
      <c r="A36" s="121"/>
      <c r="B36" s="22"/>
      <c r="C36" s="153" t="s">
        <v>185</v>
      </c>
      <c r="D36" s="17"/>
    </row>
    <row r="37" s="1" customFormat="1" ht="15" customHeight="1" spans="1:4">
      <c r="A37" s="23" t="s">
        <v>186</v>
      </c>
      <c r="B37" s="17">
        <v>865248.78</v>
      </c>
      <c r="C37" s="23" t="s">
        <v>187</v>
      </c>
      <c r="D37" s="17">
        <v>865248.78</v>
      </c>
    </row>
  </sheetData>
  <sheetProtection formatCells="0" formatColumns="0" formatRows="0" insertRows="0" insertColumns="0" insertHyperlinks="0" deleteColumns="0" deleteRows="0" sort="0" autoFilter="0" pivotTables="0"/>
  <mergeCells count="4">
    <mergeCell ref="A2:D2"/>
    <mergeCell ref="A3:B3"/>
    <mergeCell ref="A4:B4"/>
    <mergeCell ref="C4:D4"/>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23"/>
  <sheetViews>
    <sheetView showZeros="0" view="pageBreakPreview" zoomScaleNormal="100" workbookViewId="0">
      <pane xSplit="1" ySplit="7" topLeftCell="B8" activePane="bottomRight" state="frozen"/>
      <selection/>
      <selection pane="topRight"/>
      <selection pane="bottomLeft"/>
      <selection pane="bottomRight" activeCell="B11" sqref="B11"/>
    </sheetView>
  </sheetViews>
  <sheetFormatPr defaultColWidth="10.4444444444444" defaultRowHeight="14.25" customHeight="1"/>
  <cols>
    <col min="1" max="1" width="23.0185185185185" style="1" customWidth="1"/>
    <col min="2" max="2" width="50.287037037037" style="1" customWidth="1"/>
    <col min="3" max="13" width="27.5925925925926" style="1" customWidth="1"/>
    <col min="14" max="16384" width="10.4444444444444" style="1"/>
  </cols>
  <sheetData>
    <row r="1" s="1" customFormat="1" customHeight="1" spans="4:13">
      <c r="D1" s="192"/>
      <c r="E1" s="192"/>
      <c r="G1" s="193"/>
      <c r="I1" s="200"/>
      <c r="J1" s="200"/>
      <c r="K1" s="200"/>
      <c r="L1" s="200"/>
      <c r="M1" s="200"/>
    </row>
    <row r="2" s="1" customFormat="1" ht="41.25" customHeight="1" spans="1:13">
      <c r="A2" s="5" t="s">
        <v>6</v>
      </c>
      <c r="B2" s="5"/>
      <c r="C2" s="5"/>
      <c r="D2" s="5"/>
      <c r="E2" s="5"/>
      <c r="F2" s="5"/>
      <c r="G2" s="5"/>
      <c r="H2" s="5"/>
      <c r="I2" s="5"/>
      <c r="J2" s="5"/>
      <c r="K2" s="5"/>
      <c r="L2" s="5"/>
      <c r="M2" s="5"/>
    </row>
    <row r="3" s="1" customFormat="1" ht="18" customHeight="1" spans="1:13">
      <c r="A3" s="175" t="str">
        <f>"部门名称："&amp;"鹤庆县科学技术协会"</f>
        <v>部门名称：鹤庆县科学技术协会</v>
      </c>
      <c r="B3" s="126"/>
      <c r="C3" s="126"/>
      <c r="D3" s="126"/>
      <c r="E3" s="126"/>
      <c r="F3" s="126"/>
      <c r="G3" s="131"/>
      <c r="H3" s="126"/>
      <c r="I3" s="42"/>
      <c r="J3" s="42"/>
      <c r="K3" s="42"/>
      <c r="L3" s="42"/>
      <c r="M3" s="42" t="s">
        <v>20</v>
      </c>
    </row>
    <row r="4" s="1" customFormat="1" ht="20.25" customHeight="1" spans="1:13">
      <c r="A4" s="194" t="s">
        <v>188</v>
      </c>
      <c r="B4" s="194"/>
      <c r="C4" s="117" t="s">
        <v>77</v>
      </c>
      <c r="D4" s="117" t="s">
        <v>189</v>
      </c>
      <c r="E4" s="117"/>
      <c r="F4" s="12"/>
      <c r="G4" s="12"/>
      <c r="H4" s="12"/>
      <c r="I4" s="12" t="s">
        <v>190</v>
      </c>
      <c r="J4" s="12"/>
      <c r="K4" s="12"/>
      <c r="L4" s="12"/>
      <c r="M4" s="12"/>
    </row>
    <row r="5" s="1" customFormat="1" ht="20.25" customHeight="1" spans="1:13">
      <c r="A5" s="195" t="s">
        <v>99</v>
      </c>
      <c r="B5" s="195" t="s">
        <v>100</v>
      </c>
      <c r="C5" s="117"/>
      <c r="D5" s="117" t="s">
        <v>79</v>
      </c>
      <c r="E5" s="117" t="s">
        <v>106</v>
      </c>
      <c r="F5" s="12"/>
      <c r="G5" s="12"/>
      <c r="H5" s="12" t="s">
        <v>107</v>
      </c>
      <c r="I5" s="117" t="s">
        <v>79</v>
      </c>
      <c r="J5" s="117" t="s">
        <v>106</v>
      </c>
      <c r="K5" s="12"/>
      <c r="L5" s="12"/>
      <c r="M5" s="12" t="s">
        <v>107</v>
      </c>
    </row>
    <row r="6" s="1" customFormat="1" ht="20.25" customHeight="1" spans="1:13">
      <c r="A6" s="195"/>
      <c r="B6" s="195"/>
      <c r="C6" s="12"/>
      <c r="D6" s="12"/>
      <c r="E6" s="12" t="s">
        <v>79</v>
      </c>
      <c r="F6" s="12" t="s">
        <v>191</v>
      </c>
      <c r="G6" s="12" t="s">
        <v>192</v>
      </c>
      <c r="H6" s="12"/>
      <c r="I6" s="12"/>
      <c r="J6" s="12" t="s">
        <v>79</v>
      </c>
      <c r="K6" s="12" t="s">
        <v>191</v>
      </c>
      <c r="L6" s="12" t="s">
        <v>192</v>
      </c>
      <c r="M6" s="12"/>
    </row>
    <row r="7" s="1" customFormat="1" ht="15" customHeight="1" spans="1:13">
      <c r="A7" s="196">
        <v>1</v>
      </c>
      <c r="B7" s="196">
        <v>2</v>
      </c>
      <c r="C7" s="196" t="s">
        <v>193</v>
      </c>
      <c r="D7" s="196" t="s">
        <v>194</v>
      </c>
      <c r="E7" s="196" t="s">
        <v>195</v>
      </c>
      <c r="F7" s="196">
        <v>6</v>
      </c>
      <c r="G7" s="196">
        <v>7</v>
      </c>
      <c r="H7" s="196">
        <v>8</v>
      </c>
      <c r="I7" s="196" t="s">
        <v>196</v>
      </c>
      <c r="J7" s="196" t="s">
        <v>197</v>
      </c>
      <c r="K7" s="196">
        <v>11</v>
      </c>
      <c r="L7" s="196">
        <v>12</v>
      </c>
      <c r="M7" s="196">
        <v>13</v>
      </c>
    </row>
    <row r="8" s="1" customFormat="1" ht="18" customHeight="1" spans="1:13">
      <c r="A8" s="145" t="s">
        <v>119</v>
      </c>
      <c r="B8" s="145" t="s">
        <v>120</v>
      </c>
      <c r="C8" s="22">
        <v>648119.04</v>
      </c>
      <c r="D8" s="22">
        <v>648119.04</v>
      </c>
      <c r="E8" s="22">
        <v>578119.04</v>
      </c>
      <c r="F8" s="22">
        <v>496326.8</v>
      </c>
      <c r="G8" s="22">
        <v>81792.24</v>
      </c>
      <c r="H8" s="22">
        <v>70000</v>
      </c>
      <c r="I8" s="22"/>
      <c r="J8" s="22"/>
      <c r="K8" s="22"/>
      <c r="L8" s="22"/>
      <c r="M8" s="22"/>
    </row>
    <row r="9" s="1" customFormat="1" ht="18" customHeight="1" spans="1:13">
      <c r="A9" s="197" t="s">
        <v>121</v>
      </c>
      <c r="B9" s="197" t="s">
        <v>122</v>
      </c>
      <c r="C9" s="22">
        <v>648119.04</v>
      </c>
      <c r="D9" s="22">
        <v>648119.04</v>
      </c>
      <c r="E9" s="22">
        <v>578119.04</v>
      </c>
      <c r="F9" s="22">
        <v>496326.8</v>
      </c>
      <c r="G9" s="22">
        <v>81792.24</v>
      </c>
      <c r="H9" s="22">
        <v>70000</v>
      </c>
      <c r="I9" s="22"/>
      <c r="J9" s="22"/>
      <c r="K9" s="22"/>
      <c r="L9" s="22"/>
      <c r="M9" s="22"/>
    </row>
    <row r="10" s="1" customFormat="1" ht="18" customHeight="1" spans="1:13">
      <c r="A10" s="198" t="s">
        <v>123</v>
      </c>
      <c r="B10" s="198" t="s">
        <v>124</v>
      </c>
      <c r="C10" s="22">
        <v>578119.04</v>
      </c>
      <c r="D10" s="22">
        <v>578119.04</v>
      </c>
      <c r="E10" s="22">
        <v>578119.04</v>
      </c>
      <c r="F10" s="22">
        <v>496326.8</v>
      </c>
      <c r="G10" s="22">
        <v>81792.24</v>
      </c>
      <c r="H10" s="22"/>
      <c r="I10" s="22"/>
      <c r="J10" s="22"/>
      <c r="K10" s="22"/>
      <c r="L10" s="22"/>
      <c r="M10" s="22"/>
    </row>
    <row r="11" s="1" customFormat="1" ht="18" customHeight="1" spans="1:13">
      <c r="A11" s="198" t="s">
        <v>125</v>
      </c>
      <c r="B11" s="198" t="s">
        <v>126</v>
      </c>
      <c r="C11" s="22">
        <v>70000</v>
      </c>
      <c r="D11" s="22">
        <v>70000</v>
      </c>
      <c r="E11" s="22"/>
      <c r="F11" s="22"/>
      <c r="G11" s="22"/>
      <c r="H11" s="22">
        <v>70000</v>
      </c>
      <c r="I11" s="22"/>
      <c r="J11" s="22"/>
      <c r="K11" s="22"/>
      <c r="L11" s="22"/>
      <c r="M11" s="22"/>
    </row>
    <row r="12" s="1" customFormat="1" ht="18" customHeight="1" spans="1:13">
      <c r="A12" s="145" t="s">
        <v>127</v>
      </c>
      <c r="B12" s="145" t="s">
        <v>128</v>
      </c>
      <c r="C12" s="22">
        <v>81670.72</v>
      </c>
      <c r="D12" s="22">
        <v>81670.72</v>
      </c>
      <c r="E12" s="22">
        <v>81670.72</v>
      </c>
      <c r="F12" s="22">
        <v>81670.72</v>
      </c>
      <c r="G12" s="22"/>
      <c r="H12" s="22"/>
      <c r="I12" s="22"/>
      <c r="J12" s="22"/>
      <c r="K12" s="22"/>
      <c r="L12" s="22"/>
      <c r="M12" s="22"/>
    </row>
    <row r="13" s="1" customFormat="1" ht="18" customHeight="1" spans="1:13">
      <c r="A13" s="197" t="s">
        <v>129</v>
      </c>
      <c r="B13" s="197" t="s">
        <v>130</v>
      </c>
      <c r="C13" s="22">
        <v>81670.72</v>
      </c>
      <c r="D13" s="22">
        <v>81670.72</v>
      </c>
      <c r="E13" s="22">
        <v>81670.72</v>
      </c>
      <c r="F13" s="22">
        <v>81670.72</v>
      </c>
      <c r="G13" s="22"/>
      <c r="H13" s="22"/>
      <c r="I13" s="22"/>
      <c r="J13" s="22"/>
      <c r="K13" s="22"/>
      <c r="L13" s="22"/>
      <c r="M13" s="22"/>
    </row>
    <row r="14" s="1" customFormat="1" ht="18" customHeight="1" spans="1:13">
      <c r="A14" s="198" t="s">
        <v>131</v>
      </c>
      <c r="B14" s="198" t="s">
        <v>132</v>
      </c>
      <c r="C14" s="22">
        <v>81670.72</v>
      </c>
      <c r="D14" s="22">
        <v>81670.72</v>
      </c>
      <c r="E14" s="22">
        <v>81670.72</v>
      </c>
      <c r="F14" s="22">
        <v>81670.72</v>
      </c>
      <c r="G14" s="22"/>
      <c r="H14" s="22"/>
      <c r="I14" s="22"/>
      <c r="J14" s="22"/>
      <c r="K14" s="22"/>
      <c r="L14" s="22"/>
      <c r="M14" s="22"/>
    </row>
    <row r="15" s="1" customFormat="1" ht="18" customHeight="1" spans="1:13">
      <c r="A15" s="145" t="s">
        <v>133</v>
      </c>
      <c r="B15" s="145" t="s">
        <v>134</v>
      </c>
      <c r="C15" s="22">
        <v>72711.02</v>
      </c>
      <c r="D15" s="22">
        <v>72711.02</v>
      </c>
      <c r="E15" s="22">
        <v>72711.02</v>
      </c>
      <c r="F15" s="22">
        <v>72711.02</v>
      </c>
      <c r="G15" s="22"/>
      <c r="H15" s="22"/>
      <c r="I15" s="22"/>
      <c r="J15" s="22"/>
      <c r="K15" s="22"/>
      <c r="L15" s="22"/>
      <c r="M15" s="22"/>
    </row>
    <row r="16" s="1" customFormat="1" ht="18" customHeight="1" spans="1:13">
      <c r="A16" s="197" t="s">
        <v>135</v>
      </c>
      <c r="B16" s="197" t="s">
        <v>136</v>
      </c>
      <c r="C16" s="22">
        <v>72711.02</v>
      </c>
      <c r="D16" s="22">
        <v>72711.02</v>
      </c>
      <c r="E16" s="22">
        <v>72711.02</v>
      </c>
      <c r="F16" s="22">
        <v>72711.02</v>
      </c>
      <c r="G16" s="22"/>
      <c r="H16" s="22"/>
      <c r="I16" s="22"/>
      <c r="J16" s="22"/>
      <c r="K16" s="22"/>
      <c r="L16" s="22"/>
      <c r="M16" s="22"/>
    </row>
    <row r="17" s="1" customFormat="1" ht="18" customHeight="1" spans="1:13">
      <c r="A17" s="198" t="s">
        <v>137</v>
      </c>
      <c r="B17" s="198" t="s">
        <v>138</v>
      </c>
      <c r="C17" s="22">
        <v>39082.01</v>
      </c>
      <c r="D17" s="22">
        <v>39082.01</v>
      </c>
      <c r="E17" s="22">
        <v>39082.01</v>
      </c>
      <c r="F17" s="22">
        <v>39082.01</v>
      </c>
      <c r="G17" s="22"/>
      <c r="H17" s="22"/>
      <c r="I17" s="22"/>
      <c r="J17" s="22"/>
      <c r="K17" s="22"/>
      <c r="L17" s="22"/>
      <c r="M17" s="22"/>
    </row>
    <row r="18" s="1" customFormat="1" ht="18" customHeight="1" spans="1:13">
      <c r="A18" s="198" t="s">
        <v>139</v>
      </c>
      <c r="B18" s="198" t="s">
        <v>140</v>
      </c>
      <c r="C18" s="22">
        <v>31137.68</v>
      </c>
      <c r="D18" s="22">
        <v>31137.68</v>
      </c>
      <c r="E18" s="22">
        <v>31137.68</v>
      </c>
      <c r="F18" s="22">
        <v>31137.68</v>
      </c>
      <c r="G18" s="22"/>
      <c r="H18" s="22"/>
      <c r="I18" s="22"/>
      <c r="J18" s="22"/>
      <c r="K18" s="22"/>
      <c r="L18" s="22"/>
      <c r="M18" s="22"/>
    </row>
    <row r="19" s="1" customFormat="1" ht="18" customHeight="1" spans="1:13">
      <c r="A19" s="198" t="s">
        <v>141</v>
      </c>
      <c r="B19" s="198" t="s">
        <v>142</v>
      </c>
      <c r="C19" s="22">
        <v>2491.33</v>
      </c>
      <c r="D19" s="22">
        <v>2491.33</v>
      </c>
      <c r="E19" s="22">
        <v>2491.33</v>
      </c>
      <c r="F19" s="22">
        <v>2491.33</v>
      </c>
      <c r="G19" s="22"/>
      <c r="H19" s="22"/>
      <c r="I19" s="22"/>
      <c r="J19" s="22"/>
      <c r="K19" s="22"/>
      <c r="L19" s="22"/>
      <c r="M19" s="22"/>
    </row>
    <row r="20" s="1" customFormat="1" ht="18" customHeight="1" spans="1:13">
      <c r="A20" s="145" t="s">
        <v>143</v>
      </c>
      <c r="B20" s="145" t="s">
        <v>144</v>
      </c>
      <c r="C20" s="22">
        <v>62748</v>
      </c>
      <c r="D20" s="22">
        <v>62748</v>
      </c>
      <c r="E20" s="22">
        <v>62748</v>
      </c>
      <c r="F20" s="22">
        <v>62748</v>
      </c>
      <c r="G20" s="22"/>
      <c r="H20" s="22"/>
      <c r="I20" s="22"/>
      <c r="J20" s="22"/>
      <c r="K20" s="22"/>
      <c r="L20" s="22"/>
      <c r="M20" s="22"/>
    </row>
    <row r="21" s="1" customFormat="1" ht="18" customHeight="1" spans="1:13">
      <c r="A21" s="197" t="s">
        <v>145</v>
      </c>
      <c r="B21" s="197" t="s">
        <v>146</v>
      </c>
      <c r="C21" s="22">
        <v>62748</v>
      </c>
      <c r="D21" s="22">
        <v>62748</v>
      </c>
      <c r="E21" s="22">
        <v>62748</v>
      </c>
      <c r="F21" s="22">
        <v>62748</v>
      </c>
      <c r="G21" s="22"/>
      <c r="H21" s="22"/>
      <c r="I21" s="22"/>
      <c r="J21" s="22"/>
      <c r="K21" s="22"/>
      <c r="L21" s="22"/>
      <c r="M21" s="22"/>
    </row>
    <row r="22" s="1" customFormat="1" ht="18" customHeight="1" spans="1:13">
      <c r="A22" s="198" t="s">
        <v>147</v>
      </c>
      <c r="B22" s="198" t="s">
        <v>148</v>
      </c>
      <c r="C22" s="22">
        <v>62748</v>
      </c>
      <c r="D22" s="22">
        <v>62748</v>
      </c>
      <c r="E22" s="22">
        <v>62748</v>
      </c>
      <c r="F22" s="22">
        <v>62748</v>
      </c>
      <c r="G22" s="22"/>
      <c r="H22" s="22"/>
      <c r="I22" s="22"/>
      <c r="J22" s="22"/>
      <c r="K22" s="22"/>
      <c r="L22" s="22"/>
      <c r="M22" s="22"/>
    </row>
    <row r="23" s="1" customFormat="1" ht="18" customHeight="1" spans="1:13">
      <c r="A23" s="199" t="s">
        <v>77</v>
      </c>
      <c r="B23" s="199"/>
      <c r="C23" s="17">
        <v>865248.78</v>
      </c>
      <c r="D23" s="17">
        <v>865248.78</v>
      </c>
      <c r="E23" s="17">
        <v>795248.78</v>
      </c>
      <c r="F23" s="17">
        <v>713456.54</v>
      </c>
      <c r="G23" s="17">
        <v>81792.24</v>
      </c>
      <c r="H23" s="17">
        <v>70000</v>
      </c>
      <c r="I23" s="17"/>
      <c r="J23" s="17"/>
      <c r="K23" s="17"/>
      <c r="L23" s="17"/>
      <c r="M23" s="17"/>
    </row>
  </sheetData>
  <sheetProtection formatCells="0" formatColumns="0" formatRows="0" insertRows="0" insertColumns="0" insertHyperlinks="0" deleteColumns="0" deleteRows="0" sort="0" autoFilter="0" pivotTables="0"/>
  <mergeCells count="14">
    <mergeCell ref="A2:M2"/>
    <mergeCell ref="A4:B4"/>
    <mergeCell ref="D4:H4"/>
    <mergeCell ref="I4:M4"/>
    <mergeCell ref="E5:G5"/>
    <mergeCell ref="J5:L5"/>
    <mergeCell ref="A23:B23"/>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3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7"/>
  <sheetViews>
    <sheetView showZeros="0" view="pageBreakPreview" zoomScaleNormal="100" workbookViewId="0">
      <pane xSplit="1" ySplit="6" topLeftCell="B7" activePane="bottomRight" state="frozen"/>
      <selection/>
      <selection pane="topRight"/>
      <selection pane="bottomLeft"/>
      <selection pane="bottomRight" activeCell="A1" sqref="$A1:$XFD1048576"/>
    </sheetView>
  </sheetViews>
  <sheetFormatPr defaultColWidth="11.9166666666667" defaultRowHeight="14.25" customHeight="1" outlineLevelRow="6" outlineLevelCol="5"/>
  <cols>
    <col min="1" max="6" width="32.1574074074074" style="1" customWidth="1"/>
    <col min="7" max="16384" width="11.9166666666667" style="1"/>
  </cols>
  <sheetData>
    <row r="1" s="1" customFormat="1" customHeight="1" spans="1:6">
      <c r="A1" s="182"/>
      <c r="B1" s="182"/>
      <c r="C1" s="182"/>
      <c r="D1" s="182"/>
      <c r="E1" s="183"/>
      <c r="F1" s="184"/>
    </row>
    <row r="2" s="1" customFormat="1" ht="41.25" customHeight="1" spans="1:6">
      <c r="A2" s="185" t="s">
        <v>7</v>
      </c>
      <c r="B2" s="185"/>
      <c r="C2" s="185"/>
      <c r="D2" s="185"/>
      <c r="E2" s="185"/>
      <c r="F2" s="185"/>
    </row>
    <row r="3" s="1" customFormat="1" customHeight="1" spans="1:6">
      <c r="A3" s="114" t="str">
        <f>"部门名称："&amp;"鹤庆县科学技术协会"</f>
        <v>部门名称：鹤庆县科学技术协会</v>
      </c>
      <c r="B3" s="186"/>
      <c r="D3" s="182"/>
      <c r="E3" s="183"/>
      <c r="F3" s="187" t="s">
        <v>20</v>
      </c>
    </row>
    <row r="4" s="1" customFormat="1" ht="27" customHeight="1" spans="1:6">
      <c r="A4" s="10" t="s">
        <v>198</v>
      </c>
      <c r="B4" s="10" t="s">
        <v>199</v>
      </c>
      <c r="C4" s="26" t="s">
        <v>200</v>
      </c>
      <c r="D4" s="10"/>
      <c r="E4" s="188"/>
      <c r="F4" s="10" t="s">
        <v>201</v>
      </c>
    </row>
    <row r="5" s="1" customFormat="1" ht="28.5" customHeight="1" spans="1:6">
      <c r="A5" s="189"/>
      <c r="B5" s="190"/>
      <c r="C5" s="188" t="s">
        <v>79</v>
      </c>
      <c r="D5" s="188" t="s">
        <v>202</v>
      </c>
      <c r="E5" s="188" t="s">
        <v>203</v>
      </c>
      <c r="F5" s="191"/>
    </row>
    <row r="6" s="1" customFormat="1" ht="17.25" customHeight="1" spans="1:6">
      <c r="A6" s="27" t="s">
        <v>204</v>
      </c>
      <c r="B6" s="27">
        <v>2</v>
      </c>
      <c r="C6" s="27" t="s">
        <v>205</v>
      </c>
      <c r="D6" s="27">
        <v>4</v>
      </c>
      <c r="E6" s="27">
        <v>5</v>
      </c>
      <c r="F6" s="27">
        <v>6</v>
      </c>
    </row>
    <row r="7" s="1" customFormat="1" ht="17.25" customHeight="1" spans="1:6">
      <c r="A7" s="17">
        <v>18000</v>
      </c>
      <c r="B7" s="22"/>
      <c r="C7" s="17">
        <v>18000</v>
      </c>
      <c r="D7" s="22"/>
      <c r="E7" s="22">
        <v>18000</v>
      </c>
      <c r="F7" s="22"/>
    </row>
  </sheetData>
  <mergeCells count="6">
    <mergeCell ref="A2:F2"/>
    <mergeCell ref="A3:B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73"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D33"/>
  <sheetViews>
    <sheetView showZeros="0" view="pageBreakPreview" zoomScaleNormal="85" workbookViewId="0">
      <pane xSplit="2" ySplit="8" topLeftCell="K24" activePane="bottomRight" state="frozen"/>
      <selection/>
      <selection pane="topRight"/>
      <selection pane="bottomLeft"/>
      <selection pane="bottomRight" activeCell="A1" sqref="$A1:$XFD1048576"/>
    </sheetView>
  </sheetViews>
  <sheetFormatPr defaultColWidth="10.4444444444444" defaultRowHeight="14.25" customHeight="1"/>
  <cols>
    <col min="1" max="1" width="37.5462962962963" style="1" customWidth="1"/>
    <col min="2" max="2" width="24.1481481481481" style="1" customWidth="1"/>
    <col min="3" max="3" width="30.3703703703704" style="1" customWidth="1"/>
    <col min="4" max="4" width="11.5925925925926" style="1" customWidth="1"/>
    <col min="5" max="5" width="20.0833333333333" style="1" customWidth="1"/>
    <col min="6" max="6" width="11.75" style="1" customWidth="1"/>
    <col min="7" max="7" width="17.2962962962963" style="1" customWidth="1"/>
    <col min="8" max="8" width="21.6944444444444" style="1" customWidth="1"/>
    <col min="9" max="9" width="21.5462962962963" style="1" customWidth="1"/>
    <col min="10" max="10" width="21.6944444444444" style="1" customWidth="1"/>
    <col min="11" max="11" width="15.1759259259259" style="1" customWidth="1"/>
    <col min="12" max="12" width="21.6944444444444" style="1" customWidth="1"/>
    <col min="13" max="13" width="17.2962962962963" style="1" customWidth="1"/>
    <col min="14" max="15" width="21.6944444444444" style="1" customWidth="1"/>
    <col min="16" max="16" width="20.0740740740741" style="1" customWidth="1"/>
    <col min="17" max="17" width="17.1203703703704" style="1" customWidth="1"/>
    <col min="18" max="18" width="17.2962962962963" style="1" customWidth="1"/>
    <col min="19" max="23" width="21.6944444444444" style="1" customWidth="1"/>
    <col min="24" max="29" width="21.5462962962963" style="1" customWidth="1"/>
    <col min="30" max="30" width="21.6944444444444" style="1" customWidth="1"/>
    <col min="31" max="16384" width="10.4444444444444" style="1"/>
  </cols>
  <sheetData>
    <row r="1" s="1" customFormat="1" ht="18.75" customHeight="1" spans="2:30">
      <c r="B1" s="158"/>
      <c r="D1" s="159"/>
      <c r="E1" s="159"/>
      <c r="F1" s="159"/>
      <c r="G1" s="159"/>
      <c r="H1" s="165"/>
      <c r="I1" s="165"/>
      <c r="J1" s="165"/>
      <c r="K1" s="166"/>
      <c r="L1" s="165"/>
      <c r="M1" s="165"/>
      <c r="N1" s="165"/>
      <c r="O1" s="165"/>
      <c r="P1" s="166"/>
      <c r="Q1" s="166"/>
      <c r="R1" s="165"/>
      <c r="V1" s="158"/>
      <c r="X1" s="170"/>
      <c r="Y1" s="170"/>
      <c r="Z1" s="170"/>
      <c r="AA1" s="170"/>
      <c r="AB1" s="170"/>
      <c r="AC1" s="170"/>
      <c r="AD1" s="170"/>
    </row>
    <row r="2" s="1" customFormat="1" ht="39.75" customHeight="1" spans="1:30">
      <c r="A2" s="160" t="s">
        <v>8</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row>
    <row r="3" s="1" customFormat="1" ht="18.75" customHeight="1" spans="1:30">
      <c r="A3" s="175" t="str">
        <f>"部门名称："&amp;"鹤庆县科学技术协会"</f>
        <v>部门名称：鹤庆县科学技术协会</v>
      </c>
      <c r="B3" s="175"/>
      <c r="C3" s="175"/>
      <c r="D3" s="175"/>
      <c r="E3" s="175"/>
      <c r="F3" s="175"/>
      <c r="G3" s="175"/>
      <c r="H3" s="176"/>
      <c r="I3" s="176"/>
      <c r="J3" s="176"/>
      <c r="K3" s="126"/>
      <c r="L3" s="176"/>
      <c r="M3" s="176"/>
      <c r="N3" s="176"/>
      <c r="O3" s="176"/>
      <c r="P3" s="126"/>
      <c r="Q3" s="126"/>
      <c r="R3" s="176"/>
      <c r="S3" s="179"/>
      <c r="T3" s="179"/>
      <c r="U3" s="179"/>
      <c r="V3" s="180"/>
      <c r="W3" s="179"/>
      <c r="X3" s="130"/>
      <c r="Y3" s="130"/>
      <c r="Z3" s="130"/>
      <c r="AA3" s="130"/>
      <c r="AB3" s="130"/>
      <c r="AC3" s="130"/>
      <c r="AD3" s="130" t="s">
        <v>20</v>
      </c>
    </row>
    <row r="4" s="1" customFormat="1" ht="18" customHeight="1" spans="1:30">
      <c r="A4" s="10" t="s">
        <v>206</v>
      </c>
      <c r="B4" s="10" t="s">
        <v>207</v>
      </c>
      <c r="C4" s="10" t="s">
        <v>208</v>
      </c>
      <c r="D4" s="10" t="s">
        <v>209</v>
      </c>
      <c r="E4" s="10" t="s">
        <v>210</v>
      </c>
      <c r="F4" s="10" t="s">
        <v>211</v>
      </c>
      <c r="G4" s="10" t="s">
        <v>212</v>
      </c>
      <c r="H4" s="117" t="s">
        <v>77</v>
      </c>
      <c r="I4" s="117" t="s">
        <v>78</v>
      </c>
      <c r="J4" s="117"/>
      <c r="K4" s="117"/>
      <c r="L4" s="117"/>
      <c r="M4" s="117"/>
      <c r="N4" s="117"/>
      <c r="O4" s="117"/>
      <c r="P4" s="117"/>
      <c r="Q4" s="117"/>
      <c r="R4" s="117"/>
      <c r="S4" s="117"/>
      <c r="T4" s="117"/>
      <c r="U4" s="117"/>
      <c r="V4" s="117"/>
      <c r="W4" s="117"/>
      <c r="X4" s="117"/>
      <c r="Y4" s="117" t="s">
        <v>66</v>
      </c>
      <c r="Z4" s="117"/>
      <c r="AA4" s="117"/>
      <c r="AB4" s="117"/>
      <c r="AC4" s="117"/>
      <c r="AD4" s="117"/>
    </row>
    <row r="5" s="1" customFormat="1" ht="18" customHeight="1" spans="1:30">
      <c r="A5" s="10"/>
      <c r="B5" s="10"/>
      <c r="C5" s="10"/>
      <c r="D5" s="10"/>
      <c r="E5" s="10"/>
      <c r="F5" s="10"/>
      <c r="G5" s="10"/>
      <c r="H5" s="117"/>
      <c r="I5" s="117" t="s">
        <v>79</v>
      </c>
      <c r="J5" s="117" t="s">
        <v>80</v>
      </c>
      <c r="K5" s="117"/>
      <c r="L5" s="117"/>
      <c r="M5" s="117"/>
      <c r="N5" s="117"/>
      <c r="O5" s="117"/>
      <c r="P5" s="10" t="s">
        <v>81</v>
      </c>
      <c r="Q5" s="10" t="s">
        <v>82</v>
      </c>
      <c r="R5" s="10" t="s">
        <v>83</v>
      </c>
      <c r="S5" s="117" t="s">
        <v>84</v>
      </c>
      <c r="T5" s="117"/>
      <c r="U5" s="117"/>
      <c r="V5" s="117"/>
      <c r="W5" s="117"/>
      <c r="X5" s="117"/>
      <c r="Y5" s="181" t="s">
        <v>79</v>
      </c>
      <c r="Z5" s="181" t="s">
        <v>80</v>
      </c>
      <c r="AA5" s="181" t="s">
        <v>81</v>
      </c>
      <c r="AB5" s="181" t="s">
        <v>82</v>
      </c>
      <c r="AC5" s="181" t="s">
        <v>83</v>
      </c>
      <c r="AD5" s="181" t="s">
        <v>84</v>
      </c>
    </row>
    <row r="6" s="1" customFormat="1" ht="18.75" customHeight="1" spans="1:30">
      <c r="A6" s="10"/>
      <c r="B6" s="10"/>
      <c r="C6" s="10"/>
      <c r="D6" s="10"/>
      <c r="E6" s="10"/>
      <c r="F6" s="10"/>
      <c r="G6" s="10"/>
      <c r="H6" s="117"/>
      <c r="I6" s="10"/>
      <c r="J6" s="10" t="s">
        <v>213</v>
      </c>
      <c r="K6" s="10"/>
      <c r="L6" s="10" t="s">
        <v>214</v>
      </c>
      <c r="M6" s="10" t="s">
        <v>215</v>
      </c>
      <c r="N6" s="10" t="s">
        <v>216</v>
      </c>
      <c r="O6" s="10" t="s">
        <v>217</v>
      </c>
      <c r="P6" s="10"/>
      <c r="Q6" s="10"/>
      <c r="R6" s="10"/>
      <c r="S6" s="10" t="s">
        <v>79</v>
      </c>
      <c r="T6" s="10" t="s">
        <v>86</v>
      </c>
      <c r="U6" s="10" t="s">
        <v>218</v>
      </c>
      <c r="V6" s="10" t="s">
        <v>88</v>
      </c>
      <c r="W6" s="10" t="s">
        <v>89</v>
      </c>
      <c r="X6" s="10" t="s">
        <v>90</v>
      </c>
      <c r="Y6" s="10"/>
      <c r="Z6" s="10"/>
      <c r="AA6" s="10"/>
      <c r="AB6" s="10"/>
      <c r="AC6" s="10"/>
      <c r="AD6" s="10"/>
    </row>
    <row r="7" s="1" customFormat="1" ht="37.5" customHeight="1" spans="1:30">
      <c r="A7" s="10"/>
      <c r="B7" s="10"/>
      <c r="C7" s="10"/>
      <c r="D7" s="10"/>
      <c r="E7" s="10"/>
      <c r="F7" s="10"/>
      <c r="G7" s="10"/>
      <c r="H7" s="117"/>
      <c r="I7" s="10"/>
      <c r="J7" s="10" t="s">
        <v>213</v>
      </c>
      <c r="K7" s="10" t="s">
        <v>219</v>
      </c>
      <c r="L7" s="10"/>
      <c r="M7" s="10"/>
      <c r="N7" s="10"/>
      <c r="O7" s="10"/>
      <c r="P7" s="10"/>
      <c r="Q7" s="10"/>
      <c r="R7" s="10"/>
      <c r="S7" s="10"/>
      <c r="T7" s="10"/>
      <c r="U7" s="10"/>
      <c r="V7" s="10"/>
      <c r="W7" s="10"/>
      <c r="X7" s="10"/>
      <c r="Y7" s="10"/>
      <c r="Z7" s="10"/>
      <c r="AA7" s="10"/>
      <c r="AB7" s="10"/>
      <c r="AC7" s="10"/>
      <c r="AD7" s="10"/>
    </row>
    <row r="8" s="1" customFormat="1" ht="19.5" customHeight="1" spans="1:30">
      <c r="A8" s="163">
        <v>1</v>
      </c>
      <c r="B8" s="163">
        <v>2</v>
      </c>
      <c r="C8" s="163">
        <v>3</v>
      </c>
      <c r="D8" s="163">
        <v>4</v>
      </c>
      <c r="E8" s="163">
        <v>5</v>
      </c>
      <c r="F8" s="163">
        <v>6</v>
      </c>
      <c r="G8" s="163">
        <v>7</v>
      </c>
      <c r="H8" s="177" t="s">
        <v>220</v>
      </c>
      <c r="I8" s="177" t="s">
        <v>221</v>
      </c>
      <c r="J8" s="177">
        <v>10</v>
      </c>
      <c r="K8" s="163">
        <v>11</v>
      </c>
      <c r="L8" s="163">
        <v>12</v>
      </c>
      <c r="M8" s="163">
        <v>13</v>
      </c>
      <c r="N8" s="163">
        <v>14</v>
      </c>
      <c r="O8" s="163">
        <v>15</v>
      </c>
      <c r="P8" s="163">
        <v>16</v>
      </c>
      <c r="Q8" s="163">
        <v>17</v>
      </c>
      <c r="R8" s="163">
        <v>18</v>
      </c>
      <c r="S8" s="163" t="s">
        <v>222</v>
      </c>
      <c r="T8" s="163">
        <v>20</v>
      </c>
      <c r="U8" s="163">
        <v>21</v>
      </c>
      <c r="V8" s="163">
        <v>22</v>
      </c>
      <c r="W8" s="163">
        <v>23</v>
      </c>
      <c r="X8" s="163">
        <v>24</v>
      </c>
      <c r="Y8" s="163" t="s">
        <v>223</v>
      </c>
      <c r="Z8" s="163">
        <v>26</v>
      </c>
      <c r="AA8" s="163">
        <v>27</v>
      </c>
      <c r="AB8" s="163">
        <v>28</v>
      </c>
      <c r="AC8" s="163">
        <v>29</v>
      </c>
      <c r="AD8" s="163">
        <v>30</v>
      </c>
    </row>
    <row r="9" s="1" customFormat="1" ht="21" customHeight="1" spans="1:30">
      <c r="A9" s="164" t="s">
        <v>96</v>
      </c>
      <c r="B9" s="164"/>
      <c r="C9" s="164"/>
      <c r="D9" s="164"/>
      <c r="E9" s="164"/>
      <c r="F9" s="164"/>
      <c r="G9" s="164"/>
      <c r="H9" s="54">
        <v>795248.78</v>
      </c>
      <c r="I9" s="54">
        <v>795248.78</v>
      </c>
      <c r="J9" s="54">
        <v>795248.78</v>
      </c>
      <c r="K9" s="54"/>
      <c r="L9" s="54">
        <v>238574.63</v>
      </c>
      <c r="M9" s="54"/>
      <c r="N9" s="54">
        <v>556674.15</v>
      </c>
      <c r="O9" s="54"/>
      <c r="P9" s="54"/>
      <c r="Q9" s="54"/>
      <c r="R9" s="54"/>
      <c r="S9" s="54"/>
      <c r="T9" s="54"/>
      <c r="U9" s="54"/>
      <c r="V9" s="54"/>
      <c r="W9" s="54"/>
      <c r="X9" s="54"/>
      <c r="Y9" s="54"/>
      <c r="Z9" s="54"/>
      <c r="AA9" s="54"/>
      <c r="AB9" s="54"/>
      <c r="AC9" s="54"/>
      <c r="AD9" s="54"/>
    </row>
    <row r="10" s="1" customFormat="1" ht="21" customHeight="1" spans="1:30">
      <c r="A10" s="178" t="s">
        <v>96</v>
      </c>
      <c r="B10" s="164" t="s">
        <v>224</v>
      </c>
      <c r="C10" s="164" t="s">
        <v>225</v>
      </c>
      <c r="D10" s="164" t="s">
        <v>123</v>
      </c>
      <c r="E10" s="164" t="s">
        <v>124</v>
      </c>
      <c r="F10" s="164" t="s">
        <v>226</v>
      </c>
      <c r="G10" s="164" t="s">
        <v>227</v>
      </c>
      <c r="H10" s="54">
        <v>187560</v>
      </c>
      <c r="I10" s="54">
        <v>187560</v>
      </c>
      <c r="J10" s="54">
        <v>187560</v>
      </c>
      <c r="K10" s="54"/>
      <c r="L10" s="54">
        <v>56268</v>
      </c>
      <c r="M10" s="54"/>
      <c r="N10" s="54">
        <v>131292</v>
      </c>
      <c r="O10" s="54"/>
      <c r="P10" s="54"/>
      <c r="Q10" s="54"/>
      <c r="R10" s="54"/>
      <c r="S10" s="54"/>
      <c r="T10" s="54"/>
      <c r="U10" s="54"/>
      <c r="V10" s="54"/>
      <c r="W10" s="54"/>
      <c r="X10" s="54"/>
      <c r="Y10" s="54"/>
      <c r="Z10" s="54"/>
      <c r="AA10" s="54"/>
      <c r="AB10" s="54"/>
      <c r="AC10" s="174"/>
      <c r="AD10" s="174"/>
    </row>
    <row r="11" s="1" customFormat="1" ht="21" customHeight="1" spans="1:30">
      <c r="A11" s="178" t="s">
        <v>96</v>
      </c>
      <c r="B11" s="164" t="s">
        <v>224</v>
      </c>
      <c r="C11" s="164" t="s">
        <v>225</v>
      </c>
      <c r="D11" s="164" t="s">
        <v>123</v>
      </c>
      <c r="E11" s="164" t="s">
        <v>124</v>
      </c>
      <c r="F11" s="164" t="s">
        <v>228</v>
      </c>
      <c r="G11" s="164" t="s">
        <v>229</v>
      </c>
      <c r="H11" s="54">
        <v>48000</v>
      </c>
      <c r="I11" s="54">
        <v>48000</v>
      </c>
      <c r="J11" s="54">
        <v>48000</v>
      </c>
      <c r="K11" s="54"/>
      <c r="L11" s="54">
        <v>14400</v>
      </c>
      <c r="M11" s="54"/>
      <c r="N11" s="54">
        <v>33600</v>
      </c>
      <c r="O11" s="54"/>
      <c r="P11" s="54"/>
      <c r="Q11" s="54"/>
      <c r="R11" s="54"/>
      <c r="S11" s="54"/>
      <c r="T11" s="54"/>
      <c r="U11" s="54"/>
      <c r="V11" s="54"/>
      <c r="W11" s="54"/>
      <c r="X11" s="54"/>
      <c r="Y11" s="54"/>
      <c r="Z11" s="54"/>
      <c r="AA11" s="54"/>
      <c r="AB11" s="54"/>
      <c r="AC11" s="174"/>
      <c r="AD11" s="174"/>
    </row>
    <row r="12" s="1" customFormat="1" ht="21" customHeight="1" spans="1:30">
      <c r="A12" s="178" t="s">
        <v>96</v>
      </c>
      <c r="B12" s="164" t="s">
        <v>224</v>
      </c>
      <c r="C12" s="164" t="s">
        <v>225</v>
      </c>
      <c r="D12" s="164" t="s">
        <v>123</v>
      </c>
      <c r="E12" s="164" t="s">
        <v>124</v>
      </c>
      <c r="F12" s="164" t="s">
        <v>228</v>
      </c>
      <c r="G12" s="164" t="s">
        <v>229</v>
      </c>
      <c r="H12" s="54">
        <v>195252</v>
      </c>
      <c r="I12" s="54">
        <v>195252</v>
      </c>
      <c r="J12" s="54">
        <v>195252</v>
      </c>
      <c r="K12" s="54"/>
      <c r="L12" s="54">
        <v>58575.6</v>
      </c>
      <c r="M12" s="54"/>
      <c r="N12" s="54">
        <v>136676.4</v>
      </c>
      <c r="O12" s="54"/>
      <c r="P12" s="54"/>
      <c r="Q12" s="54"/>
      <c r="R12" s="54"/>
      <c r="S12" s="54"/>
      <c r="T12" s="54"/>
      <c r="U12" s="54"/>
      <c r="V12" s="54"/>
      <c r="W12" s="54"/>
      <c r="X12" s="54"/>
      <c r="Y12" s="54"/>
      <c r="Z12" s="54"/>
      <c r="AA12" s="54"/>
      <c r="AB12" s="54"/>
      <c r="AC12" s="174"/>
      <c r="AD12" s="174"/>
    </row>
    <row r="13" s="1" customFormat="1" ht="21" customHeight="1" spans="1:30">
      <c r="A13" s="178" t="s">
        <v>96</v>
      </c>
      <c r="B13" s="164" t="s">
        <v>224</v>
      </c>
      <c r="C13" s="164" t="s">
        <v>225</v>
      </c>
      <c r="D13" s="164" t="s">
        <v>123</v>
      </c>
      <c r="E13" s="164" t="s">
        <v>124</v>
      </c>
      <c r="F13" s="164" t="s">
        <v>230</v>
      </c>
      <c r="G13" s="164" t="s">
        <v>231</v>
      </c>
      <c r="H13" s="54">
        <v>15630</v>
      </c>
      <c r="I13" s="54">
        <v>15630</v>
      </c>
      <c r="J13" s="54">
        <v>15630</v>
      </c>
      <c r="K13" s="54"/>
      <c r="L13" s="54">
        <v>4689</v>
      </c>
      <c r="M13" s="54"/>
      <c r="N13" s="54">
        <v>10941</v>
      </c>
      <c r="O13" s="54"/>
      <c r="P13" s="54"/>
      <c r="Q13" s="54"/>
      <c r="R13" s="54"/>
      <c r="S13" s="54"/>
      <c r="T13" s="54"/>
      <c r="U13" s="54"/>
      <c r="V13" s="54"/>
      <c r="W13" s="54"/>
      <c r="X13" s="54"/>
      <c r="Y13" s="54"/>
      <c r="Z13" s="54"/>
      <c r="AA13" s="54"/>
      <c r="AB13" s="54"/>
      <c r="AC13" s="174"/>
      <c r="AD13" s="174"/>
    </row>
    <row r="14" s="1" customFormat="1" ht="21" customHeight="1" spans="1:30">
      <c r="A14" s="178" t="s">
        <v>96</v>
      </c>
      <c r="B14" s="164" t="s">
        <v>232</v>
      </c>
      <c r="C14" s="164" t="s">
        <v>233</v>
      </c>
      <c r="D14" s="164" t="s">
        <v>123</v>
      </c>
      <c r="E14" s="164" t="s">
        <v>124</v>
      </c>
      <c r="F14" s="164" t="s">
        <v>234</v>
      </c>
      <c r="G14" s="164" t="s">
        <v>235</v>
      </c>
      <c r="H14" s="54">
        <v>920</v>
      </c>
      <c r="I14" s="54">
        <v>920</v>
      </c>
      <c r="J14" s="54">
        <v>920</v>
      </c>
      <c r="K14" s="54"/>
      <c r="L14" s="54">
        <v>276</v>
      </c>
      <c r="M14" s="54"/>
      <c r="N14" s="54">
        <v>644</v>
      </c>
      <c r="O14" s="54"/>
      <c r="P14" s="54"/>
      <c r="Q14" s="54"/>
      <c r="R14" s="54"/>
      <c r="S14" s="54"/>
      <c r="T14" s="54"/>
      <c r="U14" s="54"/>
      <c r="V14" s="54"/>
      <c r="W14" s="54"/>
      <c r="X14" s="54"/>
      <c r="Y14" s="54"/>
      <c r="Z14" s="54"/>
      <c r="AA14" s="54"/>
      <c r="AB14" s="54"/>
      <c r="AC14" s="174"/>
      <c r="AD14" s="174"/>
    </row>
    <row r="15" s="1" customFormat="1" ht="21" customHeight="1" spans="1:30">
      <c r="A15" s="178" t="s">
        <v>96</v>
      </c>
      <c r="B15" s="164" t="s">
        <v>232</v>
      </c>
      <c r="C15" s="164" t="s">
        <v>233</v>
      </c>
      <c r="D15" s="164" t="s">
        <v>131</v>
      </c>
      <c r="E15" s="164" t="s">
        <v>132</v>
      </c>
      <c r="F15" s="164" t="s">
        <v>236</v>
      </c>
      <c r="G15" s="164" t="s">
        <v>237</v>
      </c>
      <c r="H15" s="54">
        <v>81670.72</v>
      </c>
      <c r="I15" s="54">
        <v>81670.72</v>
      </c>
      <c r="J15" s="54">
        <v>81670.72</v>
      </c>
      <c r="K15" s="54"/>
      <c r="L15" s="54">
        <v>24501.22</v>
      </c>
      <c r="M15" s="54"/>
      <c r="N15" s="54">
        <v>57169.5</v>
      </c>
      <c r="O15" s="54"/>
      <c r="P15" s="54"/>
      <c r="Q15" s="54"/>
      <c r="R15" s="54"/>
      <c r="S15" s="54"/>
      <c r="T15" s="54"/>
      <c r="U15" s="54"/>
      <c r="V15" s="54"/>
      <c r="W15" s="54"/>
      <c r="X15" s="54"/>
      <c r="Y15" s="54"/>
      <c r="Z15" s="54"/>
      <c r="AA15" s="54"/>
      <c r="AB15" s="54"/>
      <c r="AC15" s="174"/>
      <c r="AD15" s="174"/>
    </row>
    <row r="16" s="1" customFormat="1" ht="21" customHeight="1" spans="1:30">
      <c r="A16" s="178" t="s">
        <v>96</v>
      </c>
      <c r="B16" s="164" t="s">
        <v>232</v>
      </c>
      <c r="C16" s="164" t="s">
        <v>233</v>
      </c>
      <c r="D16" s="164" t="s">
        <v>137</v>
      </c>
      <c r="E16" s="164" t="s">
        <v>138</v>
      </c>
      <c r="F16" s="164" t="s">
        <v>238</v>
      </c>
      <c r="G16" s="164" t="s">
        <v>239</v>
      </c>
      <c r="H16" s="54">
        <v>39082.01</v>
      </c>
      <c r="I16" s="54">
        <v>39082.01</v>
      </c>
      <c r="J16" s="54">
        <v>39082.01</v>
      </c>
      <c r="K16" s="54"/>
      <c r="L16" s="54">
        <v>11724.6</v>
      </c>
      <c r="M16" s="54"/>
      <c r="N16" s="54">
        <v>27357.41</v>
      </c>
      <c r="O16" s="54"/>
      <c r="P16" s="54"/>
      <c r="Q16" s="54"/>
      <c r="R16" s="54"/>
      <c r="S16" s="54"/>
      <c r="T16" s="54"/>
      <c r="U16" s="54"/>
      <c r="V16" s="54"/>
      <c r="W16" s="54"/>
      <c r="X16" s="54"/>
      <c r="Y16" s="54"/>
      <c r="Z16" s="54"/>
      <c r="AA16" s="54"/>
      <c r="AB16" s="54"/>
      <c r="AC16" s="174"/>
      <c r="AD16" s="174"/>
    </row>
    <row r="17" s="1" customFormat="1" ht="21" customHeight="1" spans="1:30">
      <c r="A17" s="178" t="s">
        <v>96</v>
      </c>
      <c r="B17" s="164" t="s">
        <v>232</v>
      </c>
      <c r="C17" s="164" t="s">
        <v>233</v>
      </c>
      <c r="D17" s="164" t="s">
        <v>139</v>
      </c>
      <c r="E17" s="164" t="s">
        <v>140</v>
      </c>
      <c r="F17" s="164" t="s">
        <v>240</v>
      </c>
      <c r="G17" s="164" t="s">
        <v>241</v>
      </c>
      <c r="H17" s="54">
        <v>12960</v>
      </c>
      <c r="I17" s="54">
        <v>12960</v>
      </c>
      <c r="J17" s="54">
        <v>12960</v>
      </c>
      <c r="K17" s="54"/>
      <c r="L17" s="54">
        <v>3888</v>
      </c>
      <c r="M17" s="54"/>
      <c r="N17" s="54">
        <v>9072</v>
      </c>
      <c r="O17" s="54"/>
      <c r="P17" s="54"/>
      <c r="Q17" s="54"/>
      <c r="R17" s="54"/>
      <c r="S17" s="54"/>
      <c r="T17" s="54"/>
      <c r="U17" s="54"/>
      <c r="V17" s="54"/>
      <c r="W17" s="54"/>
      <c r="X17" s="54"/>
      <c r="Y17" s="54"/>
      <c r="Z17" s="54"/>
      <c r="AA17" s="54"/>
      <c r="AB17" s="54"/>
      <c r="AC17" s="174"/>
      <c r="AD17" s="174"/>
    </row>
    <row r="18" s="1" customFormat="1" ht="21" customHeight="1" spans="1:30">
      <c r="A18" s="178" t="s">
        <v>96</v>
      </c>
      <c r="B18" s="164" t="s">
        <v>232</v>
      </c>
      <c r="C18" s="164" t="s">
        <v>233</v>
      </c>
      <c r="D18" s="164" t="s">
        <v>139</v>
      </c>
      <c r="E18" s="164" t="s">
        <v>140</v>
      </c>
      <c r="F18" s="164" t="s">
        <v>240</v>
      </c>
      <c r="G18" s="164" t="s">
        <v>241</v>
      </c>
      <c r="H18" s="54">
        <v>18177.68</v>
      </c>
      <c r="I18" s="54">
        <v>18177.68</v>
      </c>
      <c r="J18" s="54">
        <v>18177.68</v>
      </c>
      <c r="K18" s="54"/>
      <c r="L18" s="54">
        <v>5453.3</v>
      </c>
      <c r="M18" s="54"/>
      <c r="N18" s="54">
        <v>12724.38</v>
      </c>
      <c r="O18" s="54"/>
      <c r="P18" s="54"/>
      <c r="Q18" s="54"/>
      <c r="R18" s="54"/>
      <c r="S18" s="54"/>
      <c r="T18" s="54"/>
      <c r="U18" s="54"/>
      <c r="V18" s="54"/>
      <c r="W18" s="54"/>
      <c r="X18" s="54"/>
      <c r="Y18" s="54"/>
      <c r="Z18" s="54"/>
      <c r="AA18" s="54"/>
      <c r="AB18" s="54"/>
      <c r="AC18" s="174"/>
      <c r="AD18" s="174"/>
    </row>
    <row r="19" s="1" customFormat="1" ht="21" customHeight="1" spans="1:30">
      <c r="A19" s="178" t="s">
        <v>96</v>
      </c>
      <c r="B19" s="164" t="s">
        <v>232</v>
      </c>
      <c r="C19" s="164" t="s">
        <v>233</v>
      </c>
      <c r="D19" s="164" t="s">
        <v>141</v>
      </c>
      <c r="E19" s="164" t="s">
        <v>142</v>
      </c>
      <c r="F19" s="164" t="s">
        <v>234</v>
      </c>
      <c r="G19" s="164" t="s">
        <v>235</v>
      </c>
      <c r="H19" s="54">
        <v>1531.33</v>
      </c>
      <c r="I19" s="54">
        <v>1531.33</v>
      </c>
      <c r="J19" s="54">
        <v>1531.33</v>
      </c>
      <c r="K19" s="54"/>
      <c r="L19" s="54">
        <v>459.4</v>
      </c>
      <c r="M19" s="54"/>
      <c r="N19" s="54">
        <v>1071.93</v>
      </c>
      <c r="O19" s="54"/>
      <c r="P19" s="54"/>
      <c r="Q19" s="54"/>
      <c r="R19" s="54"/>
      <c r="S19" s="54"/>
      <c r="T19" s="54"/>
      <c r="U19" s="54"/>
      <c r="V19" s="54"/>
      <c r="W19" s="54"/>
      <c r="X19" s="54"/>
      <c r="Y19" s="54"/>
      <c r="Z19" s="54"/>
      <c r="AA19" s="54"/>
      <c r="AB19" s="54"/>
      <c r="AC19" s="174"/>
      <c r="AD19" s="174"/>
    </row>
    <row r="20" s="1" customFormat="1" ht="21" customHeight="1" spans="1:30">
      <c r="A20" s="178" t="s">
        <v>96</v>
      </c>
      <c r="B20" s="164" t="s">
        <v>242</v>
      </c>
      <c r="C20" s="164" t="s">
        <v>148</v>
      </c>
      <c r="D20" s="164" t="s">
        <v>147</v>
      </c>
      <c r="E20" s="164" t="s">
        <v>148</v>
      </c>
      <c r="F20" s="164" t="s">
        <v>243</v>
      </c>
      <c r="G20" s="164" t="s">
        <v>148</v>
      </c>
      <c r="H20" s="54">
        <v>62748</v>
      </c>
      <c r="I20" s="54">
        <v>62748</v>
      </c>
      <c r="J20" s="54">
        <v>62748</v>
      </c>
      <c r="K20" s="54"/>
      <c r="L20" s="54">
        <v>18824.4</v>
      </c>
      <c r="M20" s="54"/>
      <c r="N20" s="54">
        <v>43923.6</v>
      </c>
      <c r="O20" s="54"/>
      <c r="P20" s="54"/>
      <c r="Q20" s="54"/>
      <c r="R20" s="54"/>
      <c r="S20" s="54"/>
      <c r="T20" s="54"/>
      <c r="U20" s="54"/>
      <c r="V20" s="54"/>
      <c r="W20" s="54"/>
      <c r="X20" s="54"/>
      <c r="Y20" s="54"/>
      <c r="Z20" s="54"/>
      <c r="AA20" s="54"/>
      <c r="AB20" s="54"/>
      <c r="AC20" s="174"/>
      <c r="AD20" s="174"/>
    </row>
    <row r="21" s="1" customFormat="1" ht="21" customHeight="1" spans="1:30">
      <c r="A21" s="178" t="s">
        <v>96</v>
      </c>
      <c r="B21" s="164" t="s">
        <v>244</v>
      </c>
      <c r="C21" s="164" t="s">
        <v>245</v>
      </c>
      <c r="D21" s="164" t="s">
        <v>123</v>
      </c>
      <c r="E21" s="164" t="s">
        <v>124</v>
      </c>
      <c r="F21" s="164" t="s">
        <v>246</v>
      </c>
      <c r="G21" s="164" t="s">
        <v>247</v>
      </c>
      <c r="H21" s="54">
        <v>18000</v>
      </c>
      <c r="I21" s="54">
        <v>18000</v>
      </c>
      <c r="J21" s="54">
        <v>18000</v>
      </c>
      <c r="K21" s="54"/>
      <c r="L21" s="54">
        <v>5400</v>
      </c>
      <c r="M21" s="54"/>
      <c r="N21" s="54">
        <v>12600</v>
      </c>
      <c r="O21" s="54"/>
      <c r="P21" s="54"/>
      <c r="Q21" s="54"/>
      <c r="R21" s="54"/>
      <c r="S21" s="54"/>
      <c r="T21" s="54"/>
      <c r="U21" s="54"/>
      <c r="V21" s="54"/>
      <c r="W21" s="54"/>
      <c r="X21" s="54"/>
      <c r="Y21" s="54"/>
      <c r="Z21" s="54"/>
      <c r="AA21" s="54"/>
      <c r="AB21" s="54"/>
      <c r="AC21" s="174"/>
      <c r="AD21" s="174"/>
    </row>
    <row r="22" s="1" customFormat="1" ht="21" customHeight="1" spans="1:30">
      <c r="A22" s="178" t="s">
        <v>96</v>
      </c>
      <c r="B22" s="164" t="s">
        <v>248</v>
      </c>
      <c r="C22" s="164" t="s">
        <v>249</v>
      </c>
      <c r="D22" s="164" t="s">
        <v>123</v>
      </c>
      <c r="E22" s="164" t="s">
        <v>124</v>
      </c>
      <c r="F22" s="164" t="s">
        <v>250</v>
      </c>
      <c r="G22" s="164" t="s">
        <v>251</v>
      </c>
      <c r="H22" s="54">
        <v>34800</v>
      </c>
      <c r="I22" s="54">
        <v>34800</v>
      </c>
      <c r="J22" s="54">
        <v>34800</v>
      </c>
      <c r="K22" s="54"/>
      <c r="L22" s="54">
        <v>10440</v>
      </c>
      <c r="M22" s="54"/>
      <c r="N22" s="54">
        <v>24360</v>
      </c>
      <c r="O22" s="54"/>
      <c r="P22" s="54"/>
      <c r="Q22" s="54"/>
      <c r="R22" s="54"/>
      <c r="S22" s="54"/>
      <c r="T22" s="54"/>
      <c r="U22" s="54"/>
      <c r="V22" s="54"/>
      <c r="W22" s="54"/>
      <c r="X22" s="54"/>
      <c r="Y22" s="54"/>
      <c r="Z22" s="54"/>
      <c r="AA22" s="54"/>
      <c r="AB22" s="54"/>
      <c r="AC22" s="174"/>
      <c r="AD22" s="174"/>
    </row>
    <row r="23" s="1" customFormat="1" ht="21" customHeight="1" spans="1:30">
      <c r="A23" s="178" t="s">
        <v>96</v>
      </c>
      <c r="B23" s="164" t="s">
        <v>252</v>
      </c>
      <c r="C23" s="164" t="s">
        <v>253</v>
      </c>
      <c r="D23" s="164" t="s">
        <v>123</v>
      </c>
      <c r="E23" s="164" t="s">
        <v>124</v>
      </c>
      <c r="F23" s="164" t="s">
        <v>254</v>
      </c>
      <c r="G23" s="164" t="s">
        <v>253</v>
      </c>
      <c r="H23" s="54">
        <v>7752.24</v>
      </c>
      <c r="I23" s="54">
        <v>7752.24</v>
      </c>
      <c r="J23" s="54">
        <v>7752.24</v>
      </c>
      <c r="K23" s="54"/>
      <c r="L23" s="54">
        <v>2325.67</v>
      </c>
      <c r="M23" s="54"/>
      <c r="N23" s="54">
        <v>5426.57</v>
      </c>
      <c r="O23" s="54"/>
      <c r="P23" s="54"/>
      <c r="Q23" s="54"/>
      <c r="R23" s="54"/>
      <c r="S23" s="54"/>
      <c r="T23" s="54"/>
      <c r="U23" s="54"/>
      <c r="V23" s="54"/>
      <c r="W23" s="54"/>
      <c r="X23" s="54"/>
      <c r="Y23" s="54"/>
      <c r="Z23" s="54"/>
      <c r="AA23" s="54"/>
      <c r="AB23" s="54"/>
      <c r="AC23" s="174"/>
      <c r="AD23" s="174"/>
    </row>
    <row r="24" s="1" customFormat="1" ht="21" customHeight="1" spans="1:30">
      <c r="A24" s="178" t="s">
        <v>96</v>
      </c>
      <c r="B24" s="164" t="s">
        <v>255</v>
      </c>
      <c r="C24" s="164" t="s">
        <v>256</v>
      </c>
      <c r="D24" s="164" t="s">
        <v>123</v>
      </c>
      <c r="E24" s="164" t="s">
        <v>124</v>
      </c>
      <c r="F24" s="164" t="s">
        <v>257</v>
      </c>
      <c r="G24" s="164" t="s">
        <v>258</v>
      </c>
      <c r="H24" s="54">
        <v>19440</v>
      </c>
      <c r="I24" s="54">
        <v>19440</v>
      </c>
      <c r="J24" s="54">
        <v>19440</v>
      </c>
      <c r="K24" s="54"/>
      <c r="L24" s="54">
        <v>5832</v>
      </c>
      <c r="M24" s="54"/>
      <c r="N24" s="54">
        <v>13608</v>
      </c>
      <c r="O24" s="54"/>
      <c r="P24" s="54"/>
      <c r="Q24" s="54"/>
      <c r="R24" s="54"/>
      <c r="S24" s="54"/>
      <c r="T24" s="54"/>
      <c r="U24" s="54"/>
      <c r="V24" s="54"/>
      <c r="W24" s="54"/>
      <c r="X24" s="54"/>
      <c r="Y24" s="54"/>
      <c r="Z24" s="54"/>
      <c r="AA24" s="54"/>
      <c r="AB24" s="54"/>
      <c r="AC24" s="174"/>
      <c r="AD24" s="174"/>
    </row>
    <row r="25" s="1" customFormat="1" ht="21" customHeight="1" spans="1:30">
      <c r="A25" s="178" t="s">
        <v>96</v>
      </c>
      <c r="B25" s="164" t="s">
        <v>259</v>
      </c>
      <c r="C25" s="164" t="s">
        <v>260</v>
      </c>
      <c r="D25" s="164" t="s">
        <v>123</v>
      </c>
      <c r="E25" s="164" t="s">
        <v>124</v>
      </c>
      <c r="F25" s="164" t="s">
        <v>261</v>
      </c>
      <c r="G25" s="164" t="s">
        <v>262</v>
      </c>
      <c r="H25" s="54">
        <v>21240</v>
      </c>
      <c r="I25" s="54">
        <v>21240</v>
      </c>
      <c r="J25" s="54">
        <v>21240</v>
      </c>
      <c r="K25" s="54"/>
      <c r="L25" s="54">
        <v>6372</v>
      </c>
      <c r="M25" s="54"/>
      <c r="N25" s="54">
        <v>14868</v>
      </c>
      <c r="O25" s="54"/>
      <c r="P25" s="54"/>
      <c r="Q25" s="54"/>
      <c r="R25" s="54"/>
      <c r="S25" s="54"/>
      <c r="T25" s="54"/>
      <c r="U25" s="54"/>
      <c r="V25" s="54"/>
      <c r="W25" s="54"/>
      <c r="X25" s="54"/>
      <c r="Y25" s="54"/>
      <c r="Z25" s="54"/>
      <c r="AA25" s="54"/>
      <c r="AB25" s="54"/>
      <c r="AC25" s="174"/>
      <c r="AD25" s="174"/>
    </row>
    <row r="26" s="1" customFormat="1" ht="21" customHeight="1" spans="1:30">
      <c r="A26" s="178" t="s">
        <v>96</v>
      </c>
      <c r="B26" s="164" t="s">
        <v>263</v>
      </c>
      <c r="C26" s="164" t="s">
        <v>264</v>
      </c>
      <c r="D26" s="164" t="s">
        <v>123</v>
      </c>
      <c r="E26" s="164" t="s">
        <v>124</v>
      </c>
      <c r="F26" s="164" t="s">
        <v>265</v>
      </c>
      <c r="G26" s="164" t="s">
        <v>266</v>
      </c>
      <c r="H26" s="54">
        <v>2100</v>
      </c>
      <c r="I26" s="54">
        <v>2100</v>
      </c>
      <c r="J26" s="54">
        <v>2100</v>
      </c>
      <c r="K26" s="54"/>
      <c r="L26" s="54">
        <v>630</v>
      </c>
      <c r="M26" s="54"/>
      <c r="N26" s="54">
        <v>1470</v>
      </c>
      <c r="O26" s="54"/>
      <c r="P26" s="54"/>
      <c r="Q26" s="54"/>
      <c r="R26" s="54"/>
      <c r="S26" s="54"/>
      <c r="T26" s="54"/>
      <c r="U26" s="54"/>
      <c r="V26" s="54"/>
      <c r="W26" s="54"/>
      <c r="X26" s="54"/>
      <c r="Y26" s="54"/>
      <c r="Z26" s="54"/>
      <c r="AA26" s="54"/>
      <c r="AB26" s="54"/>
      <c r="AC26" s="174"/>
      <c r="AD26" s="174"/>
    </row>
    <row r="27" s="1" customFormat="1" ht="21" customHeight="1" spans="1:30">
      <c r="A27" s="178" t="s">
        <v>96</v>
      </c>
      <c r="B27" s="164" t="s">
        <v>267</v>
      </c>
      <c r="C27" s="164" t="s">
        <v>268</v>
      </c>
      <c r="D27" s="164" t="s">
        <v>123</v>
      </c>
      <c r="E27" s="164" t="s">
        <v>124</v>
      </c>
      <c r="F27" s="164" t="s">
        <v>265</v>
      </c>
      <c r="G27" s="164" t="s">
        <v>266</v>
      </c>
      <c r="H27" s="54">
        <v>424.8</v>
      </c>
      <c r="I27" s="54">
        <v>424.8</v>
      </c>
      <c r="J27" s="54">
        <v>424.8</v>
      </c>
      <c r="K27" s="54"/>
      <c r="L27" s="54">
        <v>127.44</v>
      </c>
      <c r="M27" s="54"/>
      <c r="N27" s="54">
        <v>297.36</v>
      </c>
      <c r="O27" s="54"/>
      <c r="P27" s="54"/>
      <c r="Q27" s="54"/>
      <c r="R27" s="54"/>
      <c r="S27" s="54"/>
      <c r="T27" s="54"/>
      <c r="U27" s="54"/>
      <c r="V27" s="54"/>
      <c r="W27" s="54"/>
      <c r="X27" s="54"/>
      <c r="Y27" s="54"/>
      <c r="Z27" s="54"/>
      <c r="AA27" s="54"/>
      <c r="AB27" s="54"/>
      <c r="AC27" s="174"/>
      <c r="AD27" s="174"/>
    </row>
    <row r="28" s="1" customFormat="1" ht="21" customHeight="1" spans="1:30">
      <c r="A28" s="178" t="s">
        <v>96</v>
      </c>
      <c r="B28" s="164" t="s">
        <v>267</v>
      </c>
      <c r="C28" s="164" t="s">
        <v>268</v>
      </c>
      <c r="D28" s="164" t="s">
        <v>123</v>
      </c>
      <c r="E28" s="164" t="s">
        <v>124</v>
      </c>
      <c r="F28" s="164" t="s">
        <v>265</v>
      </c>
      <c r="G28" s="164" t="s">
        <v>266</v>
      </c>
      <c r="H28" s="54">
        <v>300</v>
      </c>
      <c r="I28" s="54">
        <v>300</v>
      </c>
      <c r="J28" s="54">
        <v>300</v>
      </c>
      <c r="K28" s="54"/>
      <c r="L28" s="54">
        <v>90</v>
      </c>
      <c r="M28" s="54"/>
      <c r="N28" s="54">
        <v>210</v>
      </c>
      <c r="O28" s="54"/>
      <c r="P28" s="54"/>
      <c r="Q28" s="54"/>
      <c r="R28" s="54"/>
      <c r="S28" s="54"/>
      <c r="T28" s="54"/>
      <c r="U28" s="54"/>
      <c r="V28" s="54"/>
      <c r="W28" s="54"/>
      <c r="X28" s="54"/>
      <c r="Y28" s="54"/>
      <c r="Z28" s="54"/>
      <c r="AA28" s="54"/>
      <c r="AB28" s="54"/>
      <c r="AC28" s="174"/>
      <c r="AD28" s="174"/>
    </row>
    <row r="29" s="1" customFormat="1" ht="21" customHeight="1" spans="1:30">
      <c r="A29" s="178" t="s">
        <v>96</v>
      </c>
      <c r="B29" s="164" t="s">
        <v>269</v>
      </c>
      <c r="C29" s="164" t="s">
        <v>270</v>
      </c>
      <c r="D29" s="164" t="s">
        <v>123</v>
      </c>
      <c r="E29" s="164" t="s">
        <v>124</v>
      </c>
      <c r="F29" s="164" t="s">
        <v>230</v>
      </c>
      <c r="G29" s="164" t="s">
        <v>231</v>
      </c>
      <c r="H29" s="54">
        <v>24000</v>
      </c>
      <c r="I29" s="54">
        <v>24000</v>
      </c>
      <c r="J29" s="54">
        <v>24000</v>
      </c>
      <c r="K29" s="54"/>
      <c r="L29" s="54">
        <v>7200</v>
      </c>
      <c r="M29" s="54"/>
      <c r="N29" s="54">
        <v>16800</v>
      </c>
      <c r="O29" s="54"/>
      <c r="P29" s="54"/>
      <c r="Q29" s="54"/>
      <c r="R29" s="54"/>
      <c r="S29" s="54"/>
      <c r="T29" s="54"/>
      <c r="U29" s="54"/>
      <c r="V29" s="54"/>
      <c r="W29" s="54"/>
      <c r="X29" s="54"/>
      <c r="Y29" s="54"/>
      <c r="Z29" s="54"/>
      <c r="AA29" s="54"/>
      <c r="AB29" s="54"/>
      <c r="AC29" s="174"/>
      <c r="AD29" s="174"/>
    </row>
    <row r="30" s="1" customFormat="1" ht="21" customHeight="1" spans="1:30">
      <c r="A30" s="178" t="s">
        <v>96</v>
      </c>
      <c r="B30" s="164" t="s">
        <v>271</v>
      </c>
      <c r="C30" s="164" t="s">
        <v>272</v>
      </c>
      <c r="D30" s="164" t="s">
        <v>123</v>
      </c>
      <c r="E30" s="164" t="s">
        <v>124</v>
      </c>
      <c r="F30" s="164" t="s">
        <v>230</v>
      </c>
      <c r="G30" s="164" t="s">
        <v>231</v>
      </c>
      <c r="H30" s="54">
        <v>900</v>
      </c>
      <c r="I30" s="54">
        <v>900</v>
      </c>
      <c r="J30" s="54">
        <v>900</v>
      </c>
      <c r="K30" s="54"/>
      <c r="L30" s="54">
        <v>270</v>
      </c>
      <c r="M30" s="54"/>
      <c r="N30" s="54">
        <v>630</v>
      </c>
      <c r="O30" s="54"/>
      <c r="P30" s="54"/>
      <c r="Q30" s="54"/>
      <c r="R30" s="54"/>
      <c r="S30" s="54"/>
      <c r="T30" s="54"/>
      <c r="U30" s="54"/>
      <c r="V30" s="54"/>
      <c r="W30" s="54"/>
      <c r="X30" s="54"/>
      <c r="Y30" s="54"/>
      <c r="Z30" s="54"/>
      <c r="AA30" s="54"/>
      <c r="AB30" s="54"/>
      <c r="AC30" s="174"/>
      <c r="AD30" s="174"/>
    </row>
    <row r="31" s="1" customFormat="1" ht="21" customHeight="1" spans="1:30">
      <c r="A31" s="178" t="s">
        <v>96</v>
      </c>
      <c r="B31" s="164" t="s">
        <v>273</v>
      </c>
      <c r="C31" s="164" t="s">
        <v>274</v>
      </c>
      <c r="D31" s="164" t="s">
        <v>123</v>
      </c>
      <c r="E31" s="164" t="s">
        <v>124</v>
      </c>
      <c r="F31" s="164" t="s">
        <v>275</v>
      </c>
      <c r="G31" s="164" t="s">
        <v>276</v>
      </c>
      <c r="H31" s="54">
        <v>1800</v>
      </c>
      <c r="I31" s="54">
        <v>1800</v>
      </c>
      <c r="J31" s="54">
        <v>1800</v>
      </c>
      <c r="K31" s="54"/>
      <c r="L31" s="54">
        <v>540</v>
      </c>
      <c r="M31" s="54"/>
      <c r="N31" s="54">
        <v>1260</v>
      </c>
      <c r="O31" s="54"/>
      <c r="P31" s="54"/>
      <c r="Q31" s="54"/>
      <c r="R31" s="54"/>
      <c r="S31" s="54"/>
      <c r="T31" s="54"/>
      <c r="U31" s="54"/>
      <c r="V31" s="54"/>
      <c r="W31" s="54"/>
      <c r="X31" s="54"/>
      <c r="Y31" s="54"/>
      <c r="Z31" s="54"/>
      <c r="AA31" s="54"/>
      <c r="AB31" s="54"/>
      <c r="AC31" s="174"/>
      <c r="AD31" s="174"/>
    </row>
    <row r="32" s="1" customFormat="1" ht="21" customHeight="1" spans="1:30">
      <c r="A32" s="178" t="s">
        <v>96</v>
      </c>
      <c r="B32" s="164" t="s">
        <v>277</v>
      </c>
      <c r="C32" s="164" t="s">
        <v>278</v>
      </c>
      <c r="D32" s="164" t="s">
        <v>141</v>
      </c>
      <c r="E32" s="164" t="s">
        <v>142</v>
      </c>
      <c r="F32" s="164" t="s">
        <v>234</v>
      </c>
      <c r="G32" s="164" t="s">
        <v>235</v>
      </c>
      <c r="H32" s="54">
        <v>960</v>
      </c>
      <c r="I32" s="54">
        <v>960</v>
      </c>
      <c r="J32" s="54">
        <v>960</v>
      </c>
      <c r="K32" s="54"/>
      <c r="L32" s="54">
        <v>288</v>
      </c>
      <c r="M32" s="54"/>
      <c r="N32" s="54">
        <v>672</v>
      </c>
      <c r="O32" s="54"/>
      <c r="P32" s="54"/>
      <c r="Q32" s="54"/>
      <c r="R32" s="54"/>
      <c r="S32" s="54"/>
      <c r="T32" s="54"/>
      <c r="U32" s="54"/>
      <c r="V32" s="54"/>
      <c r="W32" s="54"/>
      <c r="X32" s="54"/>
      <c r="Y32" s="54"/>
      <c r="Z32" s="54"/>
      <c r="AA32" s="54"/>
      <c r="AB32" s="54"/>
      <c r="AC32" s="174"/>
      <c r="AD32" s="174"/>
    </row>
    <row r="33" s="1" customFormat="1" ht="21" customHeight="1" spans="1:30">
      <c r="A33" s="23" t="s">
        <v>77</v>
      </c>
      <c r="B33" s="23"/>
      <c r="C33" s="23"/>
      <c r="D33" s="23"/>
      <c r="E33" s="23"/>
      <c r="F33" s="23"/>
      <c r="G33" s="23"/>
      <c r="H33" s="50">
        <v>795248.78</v>
      </c>
      <c r="I33" s="50">
        <v>795248.78</v>
      </c>
      <c r="J33" s="50">
        <v>795248.78</v>
      </c>
      <c r="K33" s="50"/>
      <c r="L33" s="50">
        <v>238574.63</v>
      </c>
      <c r="M33" s="50"/>
      <c r="N33" s="50">
        <v>556674.15</v>
      </c>
      <c r="O33" s="50"/>
      <c r="P33" s="50"/>
      <c r="Q33" s="50"/>
      <c r="R33" s="50"/>
      <c r="S33" s="50"/>
      <c r="T33" s="50"/>
      <c r="U33" s="50"/>
      <c r="V33" s="50"/>
      <c r="W33" s="50"/>
      <c r="X33" s="50"/>
      <c r="Y33" s="50"/>
      <c r="Z33" s="50"/>
      <c r="AA33" s="50"/>
      <c r="AB33" s="50"/>
      <c r="AC33" s="50"/>
      <c r="AD33" s="50"/>
    </row>
  </sheetData>
  <sheetProtection formatCells="0" formatColumns="0" formatRows="0" insertRows="0" insertColumns="0" insertHyperlinks="0" deleteColumns="0" deleteRows="0" sort="0" autoFilter="0" pivotTables="0"/>
  <mergeCells count="36">
    <mergeCell ref="A2:AD2"/>
    <mergeCell ref="A3:G3"/>
    <mergeCell ref="I4:X4"/>
    <mergeCell ref="Y4:AD4"/>
    <mergeCell ref="J5:O5"/>
    <mergeCell ref="S5:X5"/>
    <mergeCell ref="J6:K6"/>
    <mergeCell ref="A33:G33"/>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700787401575" right="0.393700787401575" top="0.511811023622047" bottom="0.511811023622047" header="0.31496062992126" footer="0.31496062992126"/>
  <pageSetup paperSize="9" scale="2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一般公共预算“三公”经费支出预算表03</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vt:lpstr>
      <vt:lpstr>表十三 部门政府购买服务预算表</vt:lpstr>
      <vt:lpstr>表十四 对下转移支付预算表</vt:lpstr>
      <vt:lpstr>表十五 对下转移支付绩效目标表</vt:lpstr>
      <vt:lpstr>表十六 新增资产配置表</vt:lpstr>
      <vt:lpstr>表十七 上级补助项目支出预算表</vt:lpstr>
      <vt:lpstr>表十八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2025-02-10T10:43:00Z</cp:lastPrinted>
  <dcterms:modified xsi:type="dcterms:W3CDTF">2025-03-26T02:17:07Z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CA2C558E09244091A5558473F32D6F8F</vt:lpwstr>
  </property>
</Properties>
</file>