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<sst xmlns="http://schemas.openxmlformats.org/spreadsheetml/2006/main" count="1016" uniqueCount="432">
  <si>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</si>
  <si>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</si>
  <si>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</si>
  <si>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</si>
  <si>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</si>
  <si>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</si>
  <si>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</si>
  <si>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</si>
  <si>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</si>
  <si>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</si>
  <si>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</si>
  <si>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</si>
  <si>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</si>
  <si>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</si>
  <si>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</si>
  <si>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</si>
  <si>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</si>
  <si>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</si>
  <si>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</si>
  <si>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</si>
  <si>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</si>
  <si>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</si>
  <si>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</si>
  <si>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</si>
  <si>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</si>
  <si>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</si>
  <si>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</si>
  <si>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</si>
  <si>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</si>
  <si>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</si>
  <si>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</si>
  <si>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</si>
  <si>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</si>
  <si>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</si>
  <si>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</si>
  <si>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</si>
  <si>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</si>
  <si>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</si>
  <si>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</si>
  <si>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</si>
  <si>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</si>
  <si>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</si>
  <si>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</si>
  <si>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</si>
  <si>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</si>
  <si>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</si>
  <si>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</si>
  <si>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</si>
  <si>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</si>
  <si>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</si>
  <si>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</si>
  <si>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</si>
  <si>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</si>
  <si>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</si>
  <si>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</si>
  <si>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</si>
  <si>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</si>
  <si>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</si>
  <si>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</si>
  <si>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</si>
  <si>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</si>
  <si>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</si>
  <si>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</si>
  <si>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</si>
  <si>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</si>
  <si>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</si>
  <si>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</si>
  <si>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</si>
  <si>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</si>
  <si>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</si>
  <si>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</si>
  <si>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</si>
  <si>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</si>
  <si>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</si>
  <si>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</si>
  <si>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</si>
  <si>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</si>
  <si>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</si>
  <si>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</si>
  <si>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</si>
  <si>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</si>
  <si>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</si>
  <si>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</si>
  <si>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</si>
  <si>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</si>
  <si>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</si>
  <si>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</si>
  <si>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</si>
  <si>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</si>
  <si>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</si>
  <si>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</si>
  <si>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</si>
  <si>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</si>
  <si>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</si>
  <si>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</si>
  <si>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</si>
  <si>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451</t>
  </si>
  <si>
    <t>中国共产党鹤庆县委员会社会工作部</t>
  </si>
  <si>
    <t>451001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</si>
  <si>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</si>
  <si>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</si>
  <si>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</si>
  <si>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</si>
  <si>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</si>
  <si>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</si>
  <si>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</si>
  <si>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</si>
  <si>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</si>
  <si>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</si>
  <si>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</si>
  <si>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</si>
  <si>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</si>
  <si>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</si>
  <si>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</si>
  <si>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</si>
  <si>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</si>
  <si>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</si>
  <si>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</si>
  <si>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</si>
  <si>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</si>
  <si>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</si>
  <si>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</si>
  <si>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</si>
  <si>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20139</t>
  </si>
  <si>
    <t>社会工作事务</t>
  </si>
  <si>
    <t>2013901</t>
  </si>
  <si>
    <t>行政运行</t>
  </si>
  <si>
    <t>2013999</t>
  </si>
  <si>
    <t>其他社会工作事务支出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</si>
  <si>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</si>
  <si>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</si>
  <si>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</si>
  <si>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</si>
  <si>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</si>
  <si>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</si>
  <si>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</si>
  <si>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</si>
  <si>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</si>
  <si>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</si>
  <si>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</si>
  <si>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</si>
  <si>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</si>
  <si>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</si>
  <si>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</si>
  <si>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</si>
  <si>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</si>
  <si>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</si>
  <si>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</si>
  <si>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</si>
  <si>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</si>
  <si>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</si>
  <si>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</si>
  <si>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</si>
  <si>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</si>
  <si>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</si>
  <si>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</si>
  <si>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</si>
  <si>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</si>
  <si>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</si>
  <si>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</si>
  <si>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</si>
  <si>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</si>
  <si>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</si>
  <si>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</si>
  <si>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</si>
  <si>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</si>
  <si>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</si>
  <si>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</si>
  <si>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</si>
  <si>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</si>
  <si>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</si>
  <si>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</si>
  <si>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</si>
  <si>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</si>
  <si>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</si>
  <si>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</si>
  <si>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</si>
  <si>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</si>
  <si>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</si>
  <si>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</si>
  <si>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</si>
  <si>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</si>
  <si>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</si>
  <si>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</si>
  <si>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</si>
  <si>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</si>
  <si>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</si>
  <si>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</si>
  <si>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</si>
  <si>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</si>
  <si>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</si>
  <si>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</si>
  <si>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</si>
  <si>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</si>
  <si>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</si>
  <si>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</si>
  <si>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</si>
  <si>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</si>
  <si>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</si>
  <si>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</si>
  <si>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</si>
  <si>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</si>
  <si>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</si>
  <si>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</si>
  <si>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</si>
  <si>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</si>
  <si>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</si>
  <si>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</si>
  <si>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</si>
  <si>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</si>
  <si>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</si>
  <si>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</si>
  <si>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</si>
  <si>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</si>
  <si>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</si>
  <si>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</si>
  <si>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</si>
  <si>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</si>
  <si>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</si>
  <si>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</si>
  <si>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</si>
  <si>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</si>
  <si>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</si>
  <si>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</si>
  <si>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</si>
  <si>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</si>
  <si>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</si>
  <si>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</si>
  <si>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532932251100003779521</t>
  </si>
  <si>
    <t>优秀公务员奖</t>
  </si>
  <si>
    <t>30103</t>
  </si>
  <si>
    <t>奖金</t>
  </si>
  <si>
    <t>532932251100003779522</t>
  </si>
  <si>
    <t>大病医疗保险</t>
  </si>
  <si>
    <t>30112</t>
  </si>
  <si>
    <t>其他社会保障缴费</t>
  </si>
  <si>
    <t>532932251100003779524</t>
  </si>
  <si>
    <t>临聘人员补助</t>
  </si>
  <si>
    <t>30305</t>
  </si>
  <si>
    <t>生活补助</t>
  </si>
  <si>
    <t>532932251100003779526</t>
  </si>
  <si>
    <t>其他公用支出</t>
  </si>
  <si>
    <t>30201</t>
  </si>
  <si>
    <t>办公费</t>
  </si>
  <si>
    <t>30207</t>
  </si>
  <si>
    <t>邮电费</t>
  </si>
  <si>
    <t>532932251100003779527</t>
  </si>
  <si>
    <t>退休人员公用经费</t>
  </si>
  <si>
    <t>30299</t>
  </si>
  <si>
    <t>其他商品和服务支出</t>
  </si>
  <si>
    <t>532932251100003779540</t>
  </si>
  <si>
    <t>公务员基础绩效奖</t>
  </si>
  <si>
    <t>532932251100003779542</t>
  </si>
  <si>
    <t>行政人员支出工资</t>
  </si>
  <si>
    <t>30101</t>
  </si>
  <si>
    <t>基本工资</t>
  </si>
  <si>
    <t>30102</t>
  </si>
  <si>
    <t>津贴补贴</t>
  </si>
  <si>
    <t>532932251100003779545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</si>
  <si>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</si>
  <si>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</si>
  <si>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</si>
  <si>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</si>
  <si>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</si>
  <si>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</si>
  <si>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</si>
  <si>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532932251100003779546</t>
  </si>
  <si>
    <t>30113</t>
  </si>
  <si>
    <t>532932251100003779547</t>
  </si>
  <si>
    <t>春节慰问费</t>
  </si>
  <si>
    <t>532932251100003779549</t>
  </si>
  <si>
    <t>编外人员支出</t>
  </si>
  <si>
    <t>30199</t>
  </si>
  <si>
    <t>其他工资福利支出</t>
  </si>
  <si>
    <t>532932251100003779550</t>
  </si>
  <si>
    <t>公务用车购置及运行维护费</t>
  </si>
  <si>
    <t>30231</t>
  </si>
  <si>
    <t>公务用车运行维护费</t>
  </si>
  <si>
    <t>532932251100003779551</t>
  </si>
  <si>
    <t>行政人员公务交通补贴</t>
  </si>
  <si>
    <t>30239</t>
  </si>
  <si>
    <t>其他交通费用</t>
  </si>
  <si>
    <t>532932251100003779552</t>
  </si>
  <si>
    <t>工会经费</t>
  </si>
  <si>
    <t>30228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</si>
  <si>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</si>
  <si>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</si>
  <si>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</si>
  <si>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</si>
  <si>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</si>
  <si>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</si>
  <si>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</si>
  <si>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</si>
  <si>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</si>
  <si>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</si>
  <si>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</si>
  <si>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532932251100003857248</t>
  </si>
  <si>
    <t>社会及信访工作经费</t>
  </si>
  <si>
    <t>532932251100003857525</t>
  </si>
  <si>
    <t>非公经济和社会组织党建工作经费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</si>
  <si>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</si>
  <si>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</si>
  <si>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</si>
  <si>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</si>
  <si>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</si>
  <si>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</si>
  <si>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</si>
  <si>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</si>
  <si>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</si>
  <si>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</si>
  <si>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</si>
  <si>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年度预算目标：
目标1：负责社会工作，指导人民意见征集、社会工作人才队伍建设和志愿者服务工作。
目标2：负责人民信访工作；有序推进信访工作法治化；推进积压重点人员、重点群体案件化解；通过资金救助，使特殊疑难信访问题按照“三到位一处理”要求，将生活困难的帮扶救助到位，帮助信访人渡过难关，切实感受到党和政府的关心和温暖，从而息诉罢访，维护一方社会稳定。
目标3：推进“两新”党建工作稳步开展。
目标4：统筹推进党建引领基层治理和基层政权建设，健全和落实党建引领基层治理领导体制和工作机制。
目标5：统一领导行业协会商会工作，协调推动行业协会商会深化改革和转型发展。</t>
  </si>
  <si>
    <t>产出指标</t>
  </si>
  <si>
    <t>数量指标</t>
  </si>
  <si>
    <t>召开社会工作和信访工作培训及会议次数</t>
  </si>
  <si>
    <t>&gt;=</t>
  </si>
  <si>
    <t>2</t>
  </si>
  <si>
    <t>次/年</t>
  </si>
  <si>
    <t>定量指标</t>
  </si>
  <si>
    <t>年内单位内部召开社会工作和信访工作培训及会议次数</t>
  </si>
  <si>
    <t>开展社会工作和信访工作宣传活动次数</t>
  </si>
  <si>
    <t>300</t>
  </si>
  <si>
    <t>人次/年</t>
  </si>
  <si>
    <t>开展社会工作和信访工作宣传工作次数≧2次，接受宣传人数≧300人。</t>
  </si>
  <si>
    <t>实施特殊疑难信访案件筛选项目</t>
  </si>
  <si>
    <t>5</t>
  </si>
  <si>
    <t>件</t>
  </si>
  <si>
    <t>实施特殊疑难信访案件筛选项目大于或等于5件</t>
  </si>
  <si>
    <t>时效指标</t>
  </si>
  <si>
    <t>完成项目时限</t>
  </si>
  <si>
    <t>&lt;=</t>
  </si>
  <si>
    <t>2025年12月31日</t>
  </si>
  <si>
    <t>年-月-日</t>
  </si>
  <si>
    <t>2025年12月31日前完成项目</t>
  </si>
  <si>
    <t>成本指标</t>
  </si>
  <si>
    <t>经济成本指标</t>
  </si>
  <si>
    <t>8</t>
  </si>
  <si>
    <t>万元</t>
  </si>
  <si>
    <t>控制社会和信访工作经费支出</t>
  </si>
  <si>
    <t>社会成本指标</t>
  </si>
  <si>
    <t>保障工作正常运转</t>
  </si>
  <si>
    <t>有效维护</t>
  </si>
  <si>
    <t>定性指标</t>
  </si>
  <si>
    <t>资金用于强化工作力量，保障社会工作正常运转。</t>
  </si>
  <si>
    <t>效益指标</t>
  </si>
  <si>
    <t>社会效益</t>
  </si>
  <si>
    <t>社会工作队伍建设和指导</t>
  </si>
  <si>
    <t>有限维护</t>
  </si>
  <si>
    <t>通过社会工作队伍建设和指导，加大社会特殊人群的帮扶力度，提升人民群众的幸福感，切实感受到党和政府的关心和关爱，体现社会优越性，维护社会稳定发展。</t>
  </si>
  <si>
    <t>有序推进信访工作法治化，开展信访工作法治化宣传工作。</t>
  </si>
  <si>
    <t>加大宣传力度，多方法、多形式宣传到位，提升群众法律意识，引导群众依法理性反映述求。</t>
  </si>
  <si>
    <t>满意度指标</t>
  </si>
  <si>
    <t>服务对象满意度</t>
  </si>
  <si>
    <t>受益人群满意度</t>
  </si>
  <si>
    <t>90</t>
  </si>
  <si>
    <t>%</t>
  </si>
  <si>
    <t>1、聚焦凝心铸魂，始终把党的政治建设摆在首位。坚持党的创新理论武装，教育引导各级两新党组织和广大党员坚定拥护“两个确立”，坚决做到“两个维护”，不断夯实推进中国式现代化的共同思想基础。
2、突出强基固本，扩大党的组织和工作覆盖。以“明底数、建堡垒、促提升”为目标，不断延伸两新组织党建工作“触角”，推动符合组建条件的两新组织及时建立党组织，扩大组织覆盖。
3、围绕重点热点，推动新业态新就业群体党建提质增效。加强新业态企业与乡镇党建联建，推动快递员、外卖送餐员、网约车司机等新就业群体融入基层治理，加强对新就业群体的关心关爱和权益保障，温暖凝聚新就业群体。
4、注重党建赋能，围绕中心大局发挥服务功能。深化旅游名宿行业党建试点，开展创优提质工作，助力优化营商环境，不断服务地方经济发展，加强两新组织党建服务功能，引领两新组织履行社会责任，推动融入基层党建，推动基层共治。
5、强化队伍建设，不断提升两新党建工作保障水平。健全完善两新工委运行规则，选优配强两新党组织书记，配齐专兼职党务工作者，加大向两新组织选派党建工作指导员力度，规范党建工作指导员队伍管理。</t>
  </si>
  <si>
    <t>基层支部摸底排查</t>
  </si>
  <si>
    <t>100</t>
  </si>
  <si>
    <t>上半年完成基层“两新”支部数和党员人数摸底排查工作全覆盖。</t>
  </si>
  <si>
    <t>组织开展“暖心服务”系列活动</t>
  </si>
  <si>
    <t>次</t>
  </si>
  <si>
    <t>年内开展“两新”组织“暖心服务”系列活动≧2次。</t>
  </si>
  <si>
    <t>2025年12月31日前完成</t>
  </si>
  <si>
    <t>34.94</t>
  </si>
  <si>
    <t>控制投入项目成本</t>
  </si>
  <si>
    <t>=</t>
  </si>
  <si>
    <t>基层党组织经费配套</t>
  </si>
  <si>
    <t>标准</t>
  </si>
  <si>
    <t>基层党组织工作经费配套标准：党委5000元/个，党总支3000元/个，党支部2000元/个；党员教育培训经费50元/人；党组书记工作津贴100元/人/月。</t>
  </si>
  <si>
    <t>经济效益</t>
  </si>
  <si>
    <t>经费保障</t>
  </si>
  <si>
    <t>按照标准分配</t>
  </si>
  <si>
    <t>通过经费补助，发放基层“两新”党组织书记津贴，保障党建工作经费、党员培训经费支出。</t>
  </si>
  <si>
    <t>推进党建工作</t>
  </si>
  <si>
    <t>有效推进党建工作</t>
  </si>
  <si>
    <t>聚焦凝心铸魂，始终把党的政治建设摆在首位。突出强基固本，扩大党的组织和工作覆盖。围绕重点热点，推动新业态新就业群体党建提质增效。注重党建赋能，围绕中心大局发挥服务功能。强化队伍建设，不断提升两新党建工作保障水平。</t>
  </si>
  <si>
    <t>无</t>
  </si>
  <si>
    <t>说明：本部门无此公开事项。</t>
  </si>
  <si>
    <t>单位名称：昆明市发展和改革委员会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</si>
  <si>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</si>
  <si>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</si>
  <si>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</si>
  <si>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</si>
  <si>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</si>
  <si>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</si>
  <si>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</si>
  <si>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</si>
  <si>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</si>
  <si>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采购复印纸</t>
  </si>
  <si>
    <t>A05040101 复印纸</t>
  </si>
  <si>
    <t>箱</t>
  </si>
  <si>
    <t>公务用车保险费</t>
  </si>
  <si>
    <t>C1804010201 机动车保险服务</t>
  </si>
  <si>
    <t>公务用车修车费</t>
  </si>
  <si>
    <t>C23120301 车辆维修和保养服务</t>
  </si>
  <si>
    <t>公务用车燃油采购</t>
  </si>
  <si>
    <t>C23120302 车辆加油、添加燃料服务</t>
  </si>
  <si>
    <t>批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</si>
  <si>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</si>
  <si>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</si>
  <si>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</si>
  <si>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</si>
  <si>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</si>
  <si>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</si>
  <si>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</si>
  <si>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</si>
  <si>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云鹤镇</t>
  </si>
  <si>
    <t>草海镇</t>
  </si>
  <si>
    <t>辛屯镇</t>
  </si>
  <si>
    <t>金墩乡</t>
  </si>
  <si>
    <t>松桂镇</t>
  </si>
  <si>
    <t>西邑镇</t>
  </si>
  <si>
    <t>黄坪镇</t>
  </si>
  <si>
    <t>龙开口镇</t>
  </si>
  <si>
    <t>六合乡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</si>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</sst>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;\-#,##0;;@"/>
    <numFmt numFmtId="179" formatCode="yyyy\-mm\-dd"/>
    <numFmt numFmtId="180" formatCode="#,##0.00;\-#,##0.00;;@"/>
  </numFmts>
  <fonts count="76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36" fillId="0" borderId="1">
      <alignment horizontal="right" vertical="center"/>
    </xf>
    <xf numFmtId="0" fontId="57" fillId="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36" fillId="0" borderId="1">
      <alignment horizontal="right" vertical="center"/>
    </xf>
    <xf numFmtId="0" fontId="6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5" applyNumberFormat="0" applyFill="0" applyAlignment="0" applyProtection="0">
      <alignment vertical="center"/>
    </xf>
    <xf numFmtId="0" fontId="68" fillId="0" borderId="15" applyNumberFormat="0" applyFill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9" fillId="12" borderId="17" applyNumberFormat="0" applyAlignment="0" applyProtection="0">
      <alignment vertical="center"/>
    </xf>
    <xf numFmtId="0" fontId="70" fillId="12" borderId="13" applyNumberFormat="0" applyAlignment="0" applyProtection="0">
      <alignment vertical="center"/>
    </xf>
    <xf numFmtId="0" fontId="71" fillId="13" borderId="18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10" fontId="36" fillId="0" borderId="1">
      <alignment horizontal="right" vertical="center"/>
    </xf>
    <xf numFmtId="0" fontId="57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180" fontId="36" fillId="0" borderId="1">
      <alignment horizontal="right" vertical="center"/>
    </xf>
    <xf numFmtId="49" fontId="36" fillId="0" borderId="1">
      <alignment horizontal="left" vertical="center" wrapText="1"/>
    </xf>
    <xf numFmtId="180" fontId="36" fillId="0" borderId="1">
      <alignment horizontal="right" vertical="center"/>
    </xf>
    <xf numFmtId="176" fontId="36" fillId="0" borderId="1">
      <alignment horizontal="right" vertical="center"/>
    </xf>
    <xf numFmtId="178" fontId="36" fillId="0" borderId="1">
      <alignment horizontal="right" vertical="center"/>
    </xf>
  </cellStyleXfs>
  <cellXfs count="24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80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80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80" fontId="17" fillId="0" borderId="1" xfId="0" applyNumberFormat="1" applyFont="1" applyBorder="1" applyAlignment="1" applyProtection="1">
      <alignment horizontal="center" vertical="center"/>
      <protection locked="0"/>
    </xf>
    <xf numFmtId="180" fontId="17" fillId="0" borderId="1" xfId="0" applyNumberFormat="1" applyFont="1" applyBorder="1" applyAlignment="1" applyProtection="1">
      <alignment horizontal="right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53" applyNumberFormat="1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 applyProtection="1">
      <alignment horizontal="center" vertical="center"/>
      <protection locked="0"/>
    </xf>
    <xf numFmtId="180" fontId="18" fillId="0" borderId="1" xfId="0" applyNumberFormat="1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180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31" fillId="0" borderId="0" xfId="0" applyFont="1" applyBorder="1" applyAlignment="1" applyProtection="1">
      <alignment horizontal="right"/>
      <protection locked="0"/>
    </xf>
    <xf numFmtId="49" fontId="31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vertical="top"/>
      <protection locked="0"/>
    </xf>
    <xf numFmtId="49" fontId="34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Protection="1">
      <alignment horizontal="left" vertical="center" wrapText="1"/>
      <protection locked="0"/>
    </xf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5" fillId="0" borderId="0" xfId="0" applyFont="1" applyBorder="1" applyProtection="1">
      <protection locked="0"/>
    </xf>
    <xf numFmtId="0" fontId="35" fillId="0" borderId="0" xfId="0" applyFont="1" applyBorder="1"/>
    <xf numFmtId="0" fontId="37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5" fillId="0" borderId="0" xfId="0" applyFont="1" applyBorder="1" applyAlignment="1" applyProtection="1">
      <alignment vertical="top"/>
      <protection locked="0"/>
    </xf>
    <xf numFmtId="0" fontId="35" fillId="0" borderId="0" xfId="0" applyFont="1" applyBorder="1" applyAlignment="1" applyProtection="1">
      <alignment horizontal="right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49" fontId="36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Alignment="1" applyProtection="1">
      <alignment horizontal="left" vertical="center" wrapText="1" inden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/>
    <xf numFmtId="0" fontId="38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4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8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4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2" fillId="0" borderId="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 applyProtection="1">
      <alignment horizontal="left" vertical="center"/>
      <protection locked="0"/>
    </xf>
    <xf numFmtId="0" fontId="48" fillId="0" borderId="0" xfId="0" applyFont="1" applyBorder="1"/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/>
    <xf numFmtId="0" fontId="52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6" fillId="0" borderId="0" xfId="0" applyFont="1" applyBorder="1" applyAlignment="1" applyProtection="1">
      <alignment horizontal="center" vertical="top"/>
      <protection locked="0"/>
    </xf>
    <xf numFmtId="0" fontId="41" fillId="2" borderId="0" xfId="0" applyFont="1" applyFill="1" applyBorder="1" applyAlignment="1" applyProtection="1" quotePrefix="1">
      <alignment horizontal="center" vertical="center" wrapText="1"/>
      <protection locked="0"/>
    </xf>
    <xf numFmtId="49" fontId="15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workbookViewId="0">
      <pane ySplit="1" topLeftCell="A2" activePane="bottomLeft" state="frozen"/>
      <selection/>
      <selection pane="bottomLeft" activeCell="B3" sqref="B3:I3"/>
    </sheetView>
  </sheetViews>
  <sheetFormatPr defaultColWidth="8" defaultRowHeight="14.25" customHeight="1" outlineLevelRow="4"/>
  <cols>
    <col min="1" max="1" width="6.88333333333333" customWidth="1"/>
    <col min="2" max="2" width="25.7083333333333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083333333333" customWidth="1"/>
    <col min="10" max="10" width="13.4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29"/>
      <c r="B2" s="44"/>
      <c r="C2" s="230"/>
      <c r="D2" s="230"/>
      <c r="E2" s="230"/>
      <c r="F2" s="230"/>
      <c r="G2" s="230"/>
      <c r="H2" s="230"/>
      <c r="I2" s="230"/>
      <c r="J2" s="242"/>
    </row>
    <row r="3" ht="117" customHeight="1" spans="1:10">
      <c r="A3" s="231"/>
      <c r="B3" s="232" t="str">
        <f>"中国共产党鹤庆县委员会社会工作部"</f>
        <v>中国共产党鹤庆县委员会社会工作部</v>
      </c>
      <c r="C3" s="232"/>
      <c r="D3" s="232"/>
      <c r="E3" s="232"/>
      <c r="F3" s="232"/>
      <c r="G3" s="232"/>
      <c r="H3" s="232"/>
      <c r="I3" s="232"/>
      <c r="J3" s="243"/>
    </row>
    <row r="4" ht="84.3" customHeight="1" spans="1:10">
      <c r="A4" s="233"/>
      <c r="B4" s="234" t="s">
        <v>0</v>
      </c>
      <c r="C4" s="235"/>
      <c r="D4" s="236"/>
      <c r="E4" s="234" t="s">
        <v>1</v>
      </c>
      <c r="F4" s="237"/>
      <c r="G4" s="237"/>
      <c r="H4" s="237"/>
      <c r="I4" s="237"/>
      <c r="J4" s="244"/>
    </row>
    <row r="5" ht="142.5" customHeight="1" spans="1:10">
      <c r="A5" s="233"/>
      <c r="B5" s="238"/>
      <c r="C5" s="239"/>
      <c r="D5" s="240"/>
      <c r="E5" s="238"/>
      <c r="F5" s="241"/>
      <c r="G5" s="241"/>
      <c r="H5" s="241"/>
      <c r="I5" s="241"/>
      <c r="J5" s="245"/>
    </row>
  </sheetData>
  <mergeCells count="3">
    <mergeCell ref="A2:J2"/>
    <mergeCell ref="B3:I3"/>
    <mergeCell ref="B4:J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2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B17" sqref="B17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customHeight="1" spans="1:27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ht="18.75" customHeight="1" spans="2:27">
      <c r="B2" s="135"/>
      <c r="D2" s="136"/>
      <c r="E2" s="136"/>
      <c r="F2" s="136"/>
      <c r="G2" s="136"/>
      <c r="H2" s="136"/>
      <c r="I2" s="142"/>
      <c r="J2" s="142"/>
      <c r="K2" s="142"/>
      <c r="L2" s="143"/>
      <c r="M2" s="143"/>
      <c r="N2" s="143"/>
      <c r="O2" s="142"/>
      <c r="S2" s="135"/>
      <c r="U2" s="147"/>
      <c r="V2" s="147"/>
      <c r="W2" s="147"/>
      <c r="X2" s="147"/>
      <c r="Y2" s="147"/>
      <c r="Z2" s="147"/>
      <c r="AA2" s="147"/>
    </row>
    <row r="3" ht="39.75" customHeight="1" spans="1:27">
      <c r="A3" s="137" t="s">
        <v>10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</row>
    <row r="4" ht="18.75" customHeight="1" spans="1:27">
      <c r="A4" s="138" t="str">
        <f>"部门名称："&amp;"中国共产党鹤庆县委员会社会工作部"</f>
        <v>部门名称：中国共产党鹤庆县委员会社会工作部</v>
      </c>
      <c r="B4" s="138"/>
      <c r="C4" s="138"/>
      <c r="D4" s="138"/>
      <c r="E4" s="138"/>
      <c r="F4" s="138"/>
      <c r="G4" s="138"/>
      <c r="H4" s="138"/>
      <c r="I4" s="144"/>
      <c r="J4" s="144"/>
      <c r="K4" s="144"/>
      <c r="L4" s="145"/>
      <c r="M4" s="145"/>
      <c r="N4" s="145"/>
      <c r="O4" s="144"/>
      <c r="P4" s="146"/>
      <c r="Q4" s="146"/>
      <c r="R4" s="146"/>
      <c r="S4" s="148"/>
      <c r="T4" s="146"/>
      <c r="U4" s="149"/>
      <c r="V4" s="149"/>
      <c r="W4" s="149"/>
      <c r="X4" s="149"/>
      <c r="Y4" s="149"/>
      <c r="Z4" s="149"/>
      <c r="AA4" s="149" t="s">
        <v>21</v>
      </c>
    </row>
    <row r="5" ht="18" customHeight="1" spans="1:27">
      <c r="A5" s="139" t="s">
        <v>285</v>
      </c>
      <c r="B5" s="139" t="s">
        <v>210</v>
      </c>
      <c r="C5" s="139" t="s">
        <v>211</v>
      </c>
      <c r="D5" s="139" t="s">
        <v>286</v>
      </c>
      <c r="E5" s="139" t="s">
        <v>212</v>
      </c>
      <c r="F5" s="139" t="s">
        <v>213</v>
      </c>
      <c r="G5" s="139" t="s">
        <v>287</v>
      </c>
      <c r="H5" s="139" t="s">
        <v>288</v>
      </c>
      <c r="I5" s="38" t="s">
        <v>289</v>
      </c>
      <c r="J5" s="38" t="s">
        <v>79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 t="s">
        <v>67</v>
      </c>
      <c r="W5" s="38"/>
      <c r="X5" s="38"/>
      <c r="Y5" s="38"/>
      <c r="Z5" s="38"/>
      <c r="AA5" s="38"/>
    </row>
    <row r="6" ht="18" customHeight="1" spans="1:27">
      <c r="A6" s="139"/>
      <c r="B6" s="139"/>
      <c r="C6" s="139"/>
      <c r="D6" s="139"/>
      <c r="E6" s="139"/>
      <c r="F6" s="139"/>
      <c r="G6" s="139"/>
      <c r="H6" s="139"/>
      <c r="I6" s="38"/>
      <c r="J6" s="38" t="s">
        <v>80</v>
      </c>
      <c r="K6" s="38" t="s">
        <v>81</v>
      </c>
      <c r="L6" s="38"/>
      <c r="M6" s="139" t="s">
        <v>82</v>
      </c>
      <c r="N6" s="139" t="s">
        <v>83</v>
      </c>
      <c r="O6" s="139" t="s">
        <v>84</v>
      </c>
      <c r="P6" s="38" t="s">
        <v>85</v>
      </c>
      <c r="Q6" s="38"/>
      <c r="R6" s="38"/>
      <c r="S6" s="38"/>
      <c r="T6" s="38"/>
      <c r="U6" s="38"/>
      <c r="V6" s="150" t="s">
        <v>80</v>
      </c>
      <c r="W6" s="150" t="s">
        <v>81</v>
      </c>
      <c r="X6" s="150" t="s">
        <v>82</v>
      </c>
      <c r="Y6" s="150" t="s">
        <v>83</v>
      </c>
      <c r="Z6" s="150" t="s">
        <v>84</v>
      </c>
      <c r="AA6" s="150" t="s">
        <v>85</v>
      </c>
    </row>
    <row r="7" ht="18.75" customHeight="1" spans="1:27">
      <c r="A7" s="139"/>
      <c r="B7" s="139"/>
      <c r="C7" s="139"/>
      <c r="D7" s="139"/>
      <c r="E7" s="139"/>
      <c r="F7" s="139"/>
      <c r="G7" s="139"/>
      <c r="H7" s="139"/>
      <c r="I7" s="38"/>
      <c r="J7" s="139"/>
      <c r="K7" s="139"/>
      <c r="L7" s="139"/>
      <c r="M7" s="139" t="s">
        <v>82</v>
      </c>
      <c r="N7" s="139"/>
      <c r="O7" s="139"/>
      <c r="P7" s="139" t="s">
        <v>80</v>
      </c>
      <c r="Q7" s="139" t="s">
        <v>87</v>
      </c>
      <c r="R7" s="139" t="s">
        <v>222</v>
      </c>
      <c r="S7" s="139" t="s">
        <v>89</v>
      </c>
      <c r="T7" s="139" t="s">
        <v>90</v>
      </c>
      <c r="U7" s="139" t="s">
        <v>91</v>
      </c>
      <c r="V7" s="139"/>
      <c r="W7" s="139"/>
      <c r="X7" s="139"/>
      <c r="Y7" s="139"/>
      <c r="Z7" s="139"/>
      <c r="AA7" s="139"/>
    </row>
    <row r="8" ht="37.5" customHeight="1" spans="1:27">
      <c r="A8" s="139"/>
      <c r="B8" s="139"/>
      <c r="C8" s="139"/>
      <c r="D8" s="139"/>
      <c r="E8" s="139"/>
      <c r="F8" s="139"/>
      <c r="G8" s="139"/>
      <c r="H8" s="139"/>
      <c r="I8" s="38"/>
      <c r="J8" s="139"/>
      <c r="K8" s="139" t="s">
        <v>216</v>
      </c>
      <c r="L8" s="139" t="s">
        <v>290</v>
      </c>
      <c r="M8" s="139"/>
      <c r="N8" s="139"/>
      <c r="O8" s="139" t="s">
        <v>84</v>
      </c>
      <c r="P8" s="139" t="s">
        <v>80</v>
      </c>
      <c r="Q8" s="139" t="s">
        <v>87</v>
      </c>
      <c r="R8" s="139" t="s">
        <v>222</v>
      </c>
      <c r="S8" s="139" t="s">
        <v>89</v>
      </c>
      <c r="T8" s="139" t="s">
        <v>90</v>
      </c>
      <c r="U8" s="139" t="s">
        <v>91</v>
      </c>
      <c r="V8" s="139"/>
      <c r="W8" s="139"/>
      <c r="X8" s="139"/>
      <c r="Y8" s="139"/>
      <c r="Z8" s="139"/>
      <c r="AA8" s="139"/>
    </row>
    <row r="9" ht="19.5" customHeight="1" spans="1:27">
      <c r="A9" s="140">
        <v>1</v>
      </c>
      <c r="B9" s="140">
        <v>2</v>
      </c>
      <c r="C9" s="140">
        <v>3</v>
      </c>
      <c r="D9" s="140">
        <v>4</v>
      </c>
      <c r="E9" s="140">
        <v>5</v>
      </c>
      <c r="F9" s="140">
        <v>6</v>
      </c>
      <c r="G9" s="140">
        <v>7</v>
      </c>
      <c r="H9" s="140">
        <v>8</v>
      </c>
      <c r="I9" s="140" t="s">
        <v>291</v>
      </c>
      <c r="J9" s="140" t="s">
        <v>292</v>
      </c>
      <c r="K9" s="140">
        <v>11</v>
      </c>
      <c r="L9" s="140">
        <v>12</v>
      </c>
      <c r="M9" s="140">
        <v>13</v>
      </c>
      <c r="N9" s="140">
        <v>14</v>
      </c>
      <c r="O9" s="140">
        <v>15</v>
      </c>
      <c r="P9" s="140" t="s">
        <v>293</v>
      </c>
      <c r="Q9" s="140">
        <v>17</v>
      </c>
      <c r="R9" s="140">
        <v>18</v>
      </c>
      <c r="S9" s="140">
        <v>19</v>
      </c>
      <c r="T9" s="140">
        <v>20</v>
      </c>
      <c r="U9" s="140">
        <v>21</v>
      </c>
      <c r="V9" s="140" t="s">
        <v>294</v>
      </c>
      <c r="W9" s="140">
        <v>23</v>
      </c>
      <c r="X9" s="140">
        <v>24</v>
      </c>
      <c r="Y9" s="140">
        <v>25</v>
      </c>
      <c r="Z9" s="140">
        <v>26</v>
      </c>
      <c r="AA9" s="140">
        <v>27</v>
      </c>
    </row>
    <row r="10" ht="21" customHeight="1" spans="1:27">
      <c r="A10" s="141" t="s">
        <v>295</v>
      </c>
      <c r="B10" s="141" t="s">
        <v>296</v>
      </c>
      <c r="C10" s="141" t="s">
        <v>297</v>
      </c>
      <c r="D10" s="247" t="s">
        <v>97</v>
      </c>
      <c r="E10" s="141" t="s">
        <v>127</v>
      </c>
      <c r="F10" s="141" t="s">
        <v>128</v>
      </c>
      <c r="G10" s="141" t="s">
        <v>242</v>
      </c>
      <c r="H10" s="141" t="s">
        <v>243</v>
      </c>
      <c r="I10" s="55">
        <v>80000</v>
      </c>
      <c r="J10" s="55">
        <v>80000</v>
      </c>
      <c r="K10" s="55">
        <v>80000</v>
      </c>
      <c r="L10" s="55">
        <v>80000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ht="21" customHeight="1" spans="1:27">
      <c r="A11" s="141" t="s">
        <v>295</v>
      </c>
      <c r="B11" s="141" t="s">
        <v>298</v>
      </c>
      <c r="C11" s="141" t="s">
        <v>299</v>
      </c>
      <c r="D11" s="247" t="s">
        <v>97</v>
      </c>
      <c r="E11" s="141" t="s">
        <v>127</v>
      </c>
      <c r="F11" s="141" t="s">
        <v>128</v>
      </c>
      <c r="G11" s="141" t="s">
        <v>242</v>
      </c>
      <c r="H11" s="141" t="s">
        <v>243</v>
      </c>
      <c r="I11" s="55">
        <v>349400</v>
      </c>
      <c r="J11" s="55">
        <v>349400</v>
      </c>
      <c r="K11" s="55">
        <v>349400</v>
      </c>
      <c r="L11" s="55">
        <v>349400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151"/>
      <c r="AA11" s="151"/>
    </row>
    <row r="12" ht="21" customHeight="1" spans="1:27">
      <c r="A12" s="23" t="s">
        <v>78</v>
      </c>
      <c r="B12" s="23"/>
      <c r="C12" s="23"/>
      <c r="D12" s="23"/>
      <c r="E12" s="23"/>
      <c r="F12" s="23"/>
      <c r="G12" s="23"/>
      <c r="H12" s="23"/>
      <c r="I12" s="51">
        <v>429400</v>
      </c>
      <c r="J12" s="51">
        <v>429400</v>
      </c>
      <c r="K12" s="51">
        <v>429400</v>
      </c>
      <c r="L12" s="51">
        <v>429400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</sheetData>
  <mergeCells count="32">
    <mergeCell ref="A3:AA3"/>
    <mergeCell ref="A4:H4"/>
    <mergeCell ref="J5:U5"/>
    <mergeCell ref="V5:AA5"/>
    <mergeCell ref="P6:U6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5"/>
  <sheetViews>
    <sheetView showZeros="0" workbookViewId="0">
      <pane xSplit="2" ySplit="1" topLeftCell="D15" activePane="bottomRight" state="frozen"/>
      <selection/>
      <selection pane="topRight"/>
      <selection pane="bottomLeft"/>
      <selection pane="bottomRight" activeCell="H18" sqref="H18"/>
    </sheetView>
  </sheetViews>
  <sheetFormatPr defaultColWidth="9.14166666666667" defaultRowHeight="12" customHeight="1"/>
  <cols>
    <col min="1" max="1" width="34.2833333333333" customWidth="1"/>
    <col min="2" max="2" width="20.4583333333333" customWidth="1"/>
    <col min="3" max="3" width="29" customWidth="1"/>
    <col min="4" max="6" width="23.575" customWidth="1"/>
    <col min="7" max="7" width="11.2833333333333" customWidth="1"/>
    <col min="8" max="8" width="18.175" customWidth="1"/>
    <col min="9" max="9" width="12.4583333333333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25" t="s">
        <v>300</v>
      </c>
      <c r="B3" s="78"/>
      <c r="C3" s="78"/>
      <c r="D3" s="78"/>
      <c r="E3" s="78"/>
      <c r="F3" s="78"/>
      <c r="G3" s="126"/>
      <c r="H3" s="78"/>
      <c r="I3" s="126"/>
      <c r="J3" s="126"/>
      <c r="K3" s="78"/>
    </row>
    <row r="4" ht="17.25" customHeight="1" spans="1:11">
      <c r="A4" s="6" t="str">
        <f>"部门名称："&amp;"中国共产党鹤庆县委员会社会工作部"</f>
        <v>部门名称：中国共产党鹤庆县委员会社会工作部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ht="44.25" customHeight="1" spans="1:11">
      <c r="A5" s="128" t="s">
        <v>301</v>
      </c>
      <c r="B5" s="128" t="s">
        <v>210</v>
      </c>
      <c r="C5" s="128" t="s">
        <v>302</v>
      </c>
      <c r="D5" s="128" t="s">
        <v>303</v>
      </c>
      <c r="E5" s="128" t="s">
        <v>304</v>
      </c>
      <c r="F5" s="128" t="s">
        <v>305</v>
      </c>
      <c r="G5" s="129" t="s">
        <v>306</v>
      </c>
      <c r="H5" s="128" t="s">
        <v>307</v>
      </c>
      <c r="I5" s="129" t="s">
        <v>308</v>
      </c>
      <c r="J5" s="129" t="s">
        <v>309</v>
      </c>
      <c r="K5" s="128" t="s">
        <v>310</v>
      </c>
    </row>
    <row r="6" ht="18.75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42" customHeight="1" spans="1:11">
      <c r="A7" s="130" t="s">
        <v>97</v>
      </c>
      <c r="B7" s="131"/>
      <c r="C7" s="131"/>
      <c r="D7" s="131"/>
      <c r="E7" s="131"/>
      <c r="F7" s="27"/>
      <c r="G7" s="132"/>
      <c r="H7" s="27"/>
      <c r="I7" s="132"/>
      <c r="J7" s="132"/>
      <c r="K7" s="27"/>
    </row>
    <row r="8" ht="42" customHeight="1" spans="1:11">
      <c r="A8" s="133" t="s">
        <v>97</v>
      </c>
      <c r="B8" s="28"/>
      <c r="C8" s="28"/>
      <c r="D8" s="28"/>
      <c r="E8" s="28"/>
      <c r="F8" s="29"/>
      <c r="G8" s="134"/>
      <c r="H8" s="29"/>
      <c r="I8" s="134"/>
      <c r="J8" s="28"/>
      <c r="K8" s="29"/>
    </row>
    <row r="9" ht="42" customHeight="1" spans="1:11">
      <c r="A9" s="29" t="s">
        <v>297</v>
      </c>
      <c r="B9" s="28" t="s">
        <v>296</v>
      </c>
      <c r="C9" s="28" t="s">
        <v>311</v>
      </c>
      <c r="D9" s="28" t="s">
        <v>312</v>
      </c>
      <c r="E9" s="28" t="s">
        <v>313</v>
      </c>
      <c r="F9" s="29" t="s">
        <v>314</v>
      </c>
      <c r="G9" s="134" t="s">
        <v>315</v>
      </c>
      <c r="H9" s="29" t="s">
        <v>316</v>
      </c>
      <c r="I9" s="134" t="s">
        <v>317</v>
      </c>
      <c r="J9" s="28" t="s">
        <v>318</v>
      </c>
      <c r="K9" s="29" t="s">
        <v>319</v>
      </c>
    </row>
    <row r="10" ht="42" customHeight="1" spans="1:11">
      <c r="A10" s="29" t="s">
        <v>297</v>
      </c>
      <c r="B10" s="28" t="s">
        <v>296</v>
      </c>
      <c r="C10" s="28" t="s">
        <v>311</v>
      </c>
      <c r="D10" s="28" t="s">
        <v>312</v>
      </c>
      <c r="E10" s="28" t="s">
        <v>313</v>
      </c>
      <c r="F10" s="29" t="s">
        <v>320</v>
      </c>
      <c r="G10" s="134" t="s">
        <v>315</v>
      </c>
      <c r="H10" s="29" t="s">
        <v>321</v>
      </c>
      <c r="I10" s="134" t="s">
        <v>322</v>
      </c>
      <c r="J10" s="28" t="s">
        <v>318</v>
      </c>
      <c r="K10" s="29" t="s">
        <v>323</v>
      </c>
    </row>
    <row r="11" ht="42" customHeight="1" spans="1:11">
      <c r="A11" s="29" t="s">
        <v>297</v>
      </c>
      <c r="B11" s="28" t="s">
        <v>296</v>
      </c>
      <c r="C11" s="28" t="s">
        <v>311</v>
      </c>
      <c r="D11" s="28" t="s">
        <v>312</v>
      </c>
      <c r="E11" s="28" t="s">
        <v>313</v>
      </c>
      <c r="F11" s="29" t="s">
        <v>324</v>
      </c>
      <c r="G11" s="134" t="s">
        <v>315</v>
      </c>
      <c r="H11" s="29" t="s">
        <v>325</v>
      </c>
      <c r="I11" s="134" t="s">
        <v>326</v>
      </c>
      <c r="J11" s="28" t="s">
        <v>318</v>
      </c>
      <c r="K11" s="29" t="s">
        <v>327</v>
      </c>
    </row>
    <row r="12" ht="42" customHeight="1" spans="1:11">
      <c r="A12" s="29" t="s">
        <v>297</v>
      </c>
      <c r="B12" s="28" t="s">
        <v>296</v>
      </c>
      <c r="C12" s="28" t="s">
        <v>311</v>
      </c>
      <c r="D12" s="28" t="s">
        <v>312</v>
      </c>
      <c r="E12" s="28" t="s">
        <v>328</v>
      </c>
      <c r="F12" s="29" t="s">
        <v>329</v>
      </c>
      <c r="G12" s="134" t="s">
        <v>330</v>
      </c>
      <c r="H12" s="29" t="s">
        <v>331</v>
      </c>
      <c r="I12" s="134" t="s">
        <v>332</v>
      </c>
      <c r="J12" s="28" t="s">
        <v>318</v>
      </c>
      <c r="K12" s="29" t="s">
        <v>333</v>
      </c>
    </row>
    <row r="13" ht="42" customHeight="1" spans="1:11">
      <c r="A13" s="29" t="s">
        <v>297</v>
      </c>
      <c r="B13" s="28" t="s">
        <v>296</v>
      </c>
      <c r="C13" s="28" t="s">
        <v>311</v>
      </c>
      <c r="D13" s="28" t="s">
        <v>312</v>
      </c>
      <c r="E13" s="28" t="s">
        <v>334</v>
      </c>
      <c r="F13" s="29" t="s">
        <v>335</v>
      </c>
      <c r="G13" s="134" t="s">
        <v>330</v>
      </c>
      <c r="H13" s="29" t="s">
        <v>336</v>
      </c>
      <c r="I13" s="134" t="s">
        <v>337</v>
      </c>
      <c r="J13" s="28" t="s">
        <v>318</v>
      </c>
      <c r="K13" s="29" t="s">
        <v>338</v>
      </c>
    </row>
    <row r="14" ht="42" customHeight="1" spans="1:11">
      <c r="A14" s="29" t="s">
        <v>297</v>
      </c>
      <c r="B14" s="28" t="s">
        <v>296</v>
      </c>
      <c r="C14" s="28" t="s">
        <v>311</v>
      </c>
      <c r="D14" s="28" t="s">
        <v>312</v>
      </c>
      <c r="E14" s="28" t="s">
        <v>334</v>
      </c>
      <c r="F14" s="29" t="s">
        <v>339</v>
      </c>
      <c r="G14" s="134" t="s">
        <v>315</v>
      </c>
      <c r="H14" s="29" t="s">
        <v>340</v>
      </c>
      <c r="I14" s="134" t="s">
        <v>341</v>
      </c>
      <c r="J14" s="28" t="s">
        <v>342</v>
      </c>
      <c r="K14" s="29" t="s">
        <v>343</v>
      </c>
    </row>
    <row r="15" ht="42" customHeight="1" spans="1:11">
      <c r="A15" s="29" t="s">
        <v>297</v>
      </c>
      <c r="B15" s="28" t="s">
        <v>296</v>
      </c>
      <c r="C15" s="28" t="s">
        <v>311</v>
      </c>
      <c r="D15" s="28" t="s">
        <v>344</v>
      </c>
      <c r="E15" s="28" t="s">
        <v>345</v>
      </c>
      <c r="F15" s="29" t="s">
        <v>346</v>
      </c>
      <c r="G15" s="134" t="s">
        <v>315</v>
      </c>
      <c r="H15" s="29" t="s">
        <v>346</v>
      </c>
      <c r="I15" s="134" t="s">
        <v>347</v>
      </c>
      <c r="J15" s="28" t="s">
        <v>342</v>
      </c>
      <c r="K15" s="29" t="s">
        <v>348</v>
      </c>
    </row>
    <row r="16" ht="42" customHeight="1" spans="1:11">
      <c r="A16" s="29" t="s">
        <v>297</v>
      </c>
      <c r="B16" s="28" t="s">
        <v>296</v>
      </c>
      <c r="C16" s="28" t="s">
        <v>311</v>
      </c>
      <c r="D16" s="28" t="s">
        <v>344</v>
      </c>
      <c r="E16" s="28" t="s">
        <v>345</v>
      </c>
      <c r="F16" s="29" t="s">
        <v>349</v>
      </c>
      <c r="G16" s="134" t="s">
        <v>315</v>
      </c>
      <c r="H16" s="29" t="s">
        <v>349</v>
      </c>
      <c r="I16" s="134" t="s">
        <v>341</v>
      </c>
      <c r="J16" s="28" t="s">
        <v>342</v>
      </c>
      <c r="K16" s="29" t="s">
        <v>350</v>
      </c>
    </row>
    <row r="17" ht="42" customHeight="1" spans="1:11">
      <c r="A17" s="29" t="s">
        <v>297</v>
      </c>
      <c r="B17" s="28" t="s">
        <v>296</v>
      </c>
      <c r="C17" s="28" t="s">
        <v>311</v>
      </c>
      <c r="D17" s="28" t="s">
        <v>351</v>
      </c>
      <c r="E17" s="28" t="s">
        <v>352</v>
      </c>
      <c r="F17" s="29" t="s">
        <v>353</v>
      </c>
      <c r="G17" s="134" t="s">
        <v>315</v>
      </c>
      <c r="H17" s="29" t="s">
        <v>354</v>
      </c>
      <c r="I17" s="134" t="s">
        <v>355</v>
      </c>
      <c r="J17" s="28" t="s">
        <v>318</v>
      </c>
      <c r="K17" s="29" t="s">
        <v>352</v>
      </c>
    </row>
    <row r="18" ht="42" customHeight="1" spans="1:11">
      <c r="A18" s="29" t="s">
        <v>299</v>
      </c>
      <c r="B18" s="28" t="s">
        <v>298</v>
      </c>
      <c r="C18" s="28" t="s">
        <v>356</v>
      </c>
      <c r="D18" s="28" t="s">
        <v>312</v>
      </c>
      <c r="E18" s="28" t="s">
        <v>313</v>
      </c>
      <c r="F18" s="29" t="s">
        <v>357</v>
      </c>
      <c r="G18" s="134" t="s">
        <v>315</v>
      </c>
      <c r="H18" s="29" t="s">
        <v>358</v>
      </c>
      <c r="I18" s="134" t="s">
        <v>355</v>
      </c>
      <c r="J18" s="28" t="s">
        <v>318</v>
      </c>
      <c r="K18" s="29" t="s">
        <v>359</v>
      </c>
    </row>
    <row r="19" ht="42" customHeight="1" spans="1:11">
      <c r="A19" s="29" t="s">
        <v>299</v>
      </c>
      <c r="B19" s="28" t="s">
        <v>298</v>
      </c>
      <c r="C19" s="28" t="s">
        <v>356</v>
      </c>
      <c r="D19" s="28" t="s">
        <v>312</v>
      </c>
      <c r="E19" s="28" t="s">
        <v>313</v>
      </c>
      <c r="F19" s="29" t="s">
        <v>360</v>
      </c>
      <c r="G19" s="134" t="s">
        <v>315</v>
      </c>
      <c r="H19" s="29" t="s">
        <v>316</v>
      </c>
      <c r="I19" s="134" t="s">
        <v>361</v>
      </c>
      <c r="J19" s="28" t="s">
        <v>318</v>
      </c>
      <c r="K19" s="29" t="s">
        <v>362</v>
      </c>
    </row>
    <row r="20" ht="42" customHeight="1" spans="1:11">
      <c r="A20" s="29" t="s">
        <v>299</v>
      </c>
      <c r="B20" s="28" t="s">
        <v>298</v>
      </c>
      <c r="C20" s="28" t="s">
        <v>356</v>
      </c>
      <c r="D20" s="28" t="s">
        <v>312</v>
      </c>
      <c r="E20" s="28" t="s">
        <v>328</v>
      </c>
      <c r="F20" s="29" t="s">
        <v>329</v>
      </c>
      <c r="G20" s="134" t="s">
        <v>330</v>
      </c>
      <c r="H20" s="29" t="s">
        <v>331</v>
      </c>
      <c r="I20" s="134" t="s">
        <v>332</v>
      </c>
      <c r="J20" s="28" t="s">
        <v>318</v>
      </c>
      <c r="K20" s="29" t="s">
        <v>363</v>
      </c>
    </row>
    <row r="21" ht="42" customHeight="1" spans="1:11">
      <c r="A21" s="29" t="s">
        <v>299</v>
      </c>
      <c r="B21" s="28" t="s">
        <v>298</v>
      </c>
      <c r="C21" s="28" t="s">
        <v>356</v>
      </c>
      <c r="D21" s="28" t="s">
        <v>312</v>
      </c>
      <c r="E21" s="28" t="s">
        <v>334</v>
      </c>
      <c r="F21" s="29" t="s">
        <v>335</v>
      </c>
      <c r="G21" s="134" t="s">
        <v>330</v>
      </c>
      <c r="H21" s="29" t="s">
        <v>364</v>
      </c>
      <c r="I21" s="134" t="s">
        <v>337</v>
      </c>
      <c r="J21" s="28" t="s">
        <v>318</v>
      </c>
      <c r="K21" s="29" t="s">
        <v>365</v>
      </c>
    </row>
    <row r="22" ht="42" customHeight="1" spans="1:11">
      <c r="A22" s="29" t="s">
        <v>299</v>
      </c>
      <c r="B22" s="28" t="s">
        <v>298</v>
      </c>
      <c r="C22" s="28" t="s">
        <v>356</v>
      </c>
      <c r="D22" s="28" t="s">
        <v>312</v>
      </c>
      <c r="E22" s="28" t="s">
        <v>334</v>
      </c>
      <c r="F22" s="29" t="s">
        <v>339</v>
      </c>
      <c r="G22" s="134" t="s">
        <v>366</v>
      </c>
      <c r="H22" s="29" t="s">
        <v>367</v>
      </c>
      <c r="I22" s="134" t="s">
        <v>368</v>
      </c>
      <c r="J22" s="28" t="s">
        <v>318</v>
      </c>
      <c r="K22" s="29" t="s">
        <v>369</v>
      </c>
    </row>
    <row r="23" ht="42" customHeight="1" spans="1:11">
      <c r="A23" s="29" t="s">
        <v>299</v>
      </c>
      <c r="B23" s="28" t="s">
        <v>298</v>
      </c>
      <c r="C23" s="28" t="s">
        <v>356</v>
      </c>
      <c r="D23" s="28" t="s">
        <v>344</v>
      </c>
      <c r="E23" s="28" t="s">
        <v>370</v>
      </c>
      <c r="F23" s="29" t="s">
        <v>371</v>
      </c>
      <c r="G23" s="134" t="s">
        <v>315</v>
      </c>
      <c r="H23" s="29" t="s">
        <v>372</v>
      </c>
      <c r="I23" s="134" t="s">
        <v>368</v>
      </c>
      <c r="J23" s="28" t="s">
        <v>318</v>
      </c>
      <c r="K23" s="29" t="s">
        <v>373</v>
      </c>
    </row>
    <row r="24" ht="42" customHeight="1" spans="1:11">
      <c r="A24" s="29" t="s">
        <v>299</v>
      </c>
      <c r="B24" s="28" t="s">
        <v>298</v>
      </c>
      <c r="C24" s="28" t="s">
        <v>356</v>
      </c>
      <c r="D24" s="28" t="s">
        <v>344</v>
      </c>
      <c r="E24" s="28" t="s">
        <v>345</v>
      </c>
      <c r="F24" s="29" t="s">
        <v>374</v>
      </c>
      <c r="G24" s="134" t="s">
        <v>315</v>
      </c>
      <c r="H24" s="29" t="s">
        <v>375</v>
      </c>
      <c r="I24" s="134" t="s">
        <v>341</v>
      </c>
      <c r="J24" s="28" t="s">
        <v>342</v>
      </c>
      <c r="K24" s="29" t="s">
        <v>376</v>
      </c>
    </row>
    <row r="25" ht="42" customHeight="1" spans="1:11">
      <c r="A25" s="29" t="s">
        <v>299</v>
      </c>
      <c r="B25" s="28" t="s">
        <v>298</v>
      </c>
      <c r="C25" s="28" t="s">
        <v>356</v>
      </c>
      <c r="D25" s="28" t="s">
        <v>351</v>
      </c>
      <c r="E25" s="28" t="s">
        <v>352</v>
      </c>
      <c r="F25" s="29" t="s">
        <v>353</v>
      </c>
      <c r="G25" s="134" t="s">
        <v>315</v>
      </c>
      <c r="H25" s="29" t="s">
        <v>354</v>
      </c>
      <c r="I25" s="134" t="s">
        <v>355</v>
      </c>
      <c r="J25" s="28" t="s">
        <v>318</v>
      </c>
      <c r="K25" s="29" t="s">
        <v>352</v>
      </c>
    </row>
  </sheetData>
  <mergeCells count="8">
    <mergeCell ref="A3:K3"/>
    <mergeCell ref="A4:I4"/>
    <mergeCell ref="A9:A17"/>
    <mergeCell ref="A18:A25"/>
    <mergeCell ref="B9:B17"/>
    <mergeCell ref="B18:B25"/>
    <mergeCell ref="C9:C17"/>
    <mergeCell ref="C18:C25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9" sqref="A9"/>
    </sheetView>
  </sheetViews>
  <sheetFormatPr defaultColWidth="9.14166666666667" defaultRowHeight="12" customHeight="1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6"/>
    </row>
    <row r="3" ht="39.75" customHeight="1" spans="1:11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ht="17.25" customHeight="1" spans="1:1">
      <c r="A4" s="6" t="str">
        <f>"部门名称："&amp;"中国共产党鹤庆县委员会社会工作部"</f>
        <v>部门名称：中国共产党鹤庆县委员会社会工作部</v>
      </c>
    </row>
    <row r="5" ht="44.25" customHeight="1" spans="1:11">
      <c r="A5" s="11" t="s">
        <v>301</v>
      </c>
      <c r="B5" s="11" t="s">
        <v>210</v>
      </c>
      <c r="C5" s="11" t="s">
        <v>302</v>
      </c>
      <c r="D5" s="11" t="s">
        <v>303</v>
      </c>
      <c r="E5" s="11" t="s">
        <v>304</v>
      </c>
      <c r="F5" s="11" t="s">
        <v>305</v>
      </c>
      <c r="G5" s="96" t="s">
        <v>306</v>
      </c>
      <c r="H5" s="11" t="s">
        <v>307</v>
      </c>
      <c r="I5" s="96" t="s">
        <v>308</v>
      </c>
      <c r="J5" s="96" t="s">
        <v>309</v>
      </c>
      <c r="K5" s="11" t="s">
        <v>310</v>
      </c>
    </row>
    <row r="6" ht="18.75" customHeight="1" spans="1:11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</row>
    <row r="7" ht="23.55" customHeight="1" spans="1:11">
      <c r="A7" s="66" t="s">
        <v>377</v>
      </c>
      <c r="B7" s="65"/>
      <c r="C7" s="65"/>
      <c r="D7" s="65"/>
      <c r="E7" s="65"/>
      <c r="F7" s="66"/>
      <c r="G7" s="122"/>
      <c r="H7" s="66"/>
      <c r="I7" s="122"/>
      <c r="J7" s="122"/>
      <c r="K7" s="66"/>
    </row>
    <row r="8" ht="21" customHeight="1" spans="1:11">
      <c r="A8" s="123"/>
      <c r="B8" s="124"/>
      <c r="C8" s="124"/>
      <c r="D8" s="124"/>
      <c r="E8" s="124"/>
      <c r="F8" s="123"/>
      <c r="G8" s="124"/>
      <c r="H8" s="123"/>
      <c r="I8" s="124"/>
      <c r="J8" s="124"/>
      <c r="K8" s="123"/>
    </row>
    <row r="9" ht="21.3" customHeight="1" spans="1:11">
      <c r="A9" s="123" t="s">
        <v>378</v>
      </c>
      <c r="B9" s="124"/>
      <c r="C9" s="124"/>
      <c r="D9" s="124"/>
      <c r="E9" s="124"/>
      <c r="F9" s="123"/>
      <c r="G9" s="124"/>
      <c r="H9" s="123"/>
      <c r="I9" s="124"/>
      <c r="J9" s="124"/>
      <c r="K9" s="123"/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21" sqref="C21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83333333333" customWidth="1"/>
    <col min="4" max="4" width="17.1416666666667" customWidth="1"/>
    <col min="5" max="5" width="14.275" customWidth="1"/>
    <col min="6" max="10" width="17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12">
        <v>1</v>
      </c>
      <c r="B2" s="113">
        <v>0</v>
      </c>
      <c r="C2" s="112">
        <v>1</v>
      </c>
      <c r="D2" s="114"/>
      <c r="E2" s="114"/>
      <c r="F2" s="114"/>
      <c r="G2" s="115"/>
      <c r="H2" s="114"/>
      <c r="I2" s="114"/>
      <c r="J2" s="115"/>
    </row>
    <row r="3" ht="42" customHeight="1" spans="1:10">
      <c r="A3" s="93" t="s">
        <v>13</v>
      </c>
      <c r="B3" s="93"/>
      <c r="C3" s="93"/>
      <c r="D3" s="93"/>
      <c r="E3" s="93"/>
      <c r="F3" s="93"/>
      <c r="G3" s="93"/>
      <c r="H3" s="93"/>
      <c r="I3" s="93"/>
      <c r="J3" s="93"/>
    </row>
    <row r="4" ht="13.5" customHeight="1" spans="1:10">
      <c r="A4" s="6" t="str">
        <f>"部门名称："&amp;"中国共产党鹤庆县委员会社会工作部"</f>
        <v>部门名称：中国共产党鹤庆县委员会社会工作部</v>
      </c>
      <c r="B4" s="6" t="s">
        <v>379</v>
      </c>
      <c r="C4" s="112"/>
      <c r="D4" s="114"/>
      <c r="E4" s="114"/>
      <c r="F4" s="114"/>
      <c r="G4" s="115"/>
      <c r="H4" s="114"/>
      <c r="I4" s="114"/>
      <c r="J4" s="120" t="s">
        <v>21</v>
      </c>
    </row>
    <row r="5" ht="22.5" customHeight="1" spans="1:10">
      <c r="A5" s="96" t="s">
        <v>209</v>
      </c>
      <c r="B5" s="116" t="s">
        <v>191</v>
      </c>
      <c r="C5" s="96"/>
      <c r="D5" s="12" t="s">
        <v>78</v>
      </c>
      <c r="E5" s="12" t="s">
        <v>192</v>
      </c>
      <c r="F5" s="12"/>
      <c r="G5" s="12"/>
      <c r="H5" s="12" t="s">
        <v>193</v>
      </c>
      <c r="I5" s="12"/>
      <c r="J5" s="12"/>
    </row>
    <row r="6" ht="22.5" customHeight="1" spans="1:10">
      <c r="A6" s="96"/>
      <c r="B6" s="116" t="s">
        <v>100</v>
      </c>
      <c r="C6" s="96" t="s">
        <v>101</v>
      </c>
      <c r="D6" s="12"/>
      <c r="E6" s="12" t="s">
        <v>80</v>
      </c>
      <c r="F6" s="12" t="s">
        <v>108</v>
      </c>
      <c r="G6" s="12" t="s">
        <v>109</v>
      </c>
      <c r="H6" s="12" t="s">
        <v>80</v>
      </c>
      <c r="I6" s="12" t="s">
        <v>108</v>
      </c>
      <c r="J6" s="12" t="s">
        <v>109</v>
      </c>
    </row>
    <row r="7" ht="18.75" customHeight="1" spans="1:10">
      <c r="A7" s="67">
        <v>1</v>
      </c>
      <c r="B7" s="117" t="s">
        <v>316</v>
      </c>
      <c r="C7" s="67">
        <v>3</v>
      </c>
      <c r="D7" s="105" t="s">
        <v>197</v>
      </c>
      <c r="E7" s="105" t="s">
        <v>198</v>
      </c>
      <c r="F7" s="105">
        <v>6</v>
      </c>
      <c r="G7" s="105">
        <v>7</v>
      </c>
      <c r="H7" s="105" t="s">
        <v>380</v>
      </c>
      <c r="I7" s="105">
        <v>9</v>
      </c>
      <c r="J7" s="105">
        <v>10</v>
      </c>
    </row>
    <row r="8" ht="21" customHeight="1" spans="1:10">
      <c r="A8" s="118"/>
      <c r="B8" s="118"/>
      <c r="C8" s="118"/>
      <c r="D8" s="17"/>
      <c r="E8" s="17"/>
      <c r="F8" s="17"/>
      <c r="G8" s="17"/>
      <c r="H8" s="17"/>
      <c r="I8" s="17"/>
      <c r="J8" s="17"/>
    </row>
    <row r="9" ht="21" customHeight="1" spans="1:10">
      <c r="A9" s="28"/>
      <c r="B9" s="28"/>
      <c r="C9" s="28"/>
      <c r="D9" s="22"/>
      <c r="E9" s="22"/>
      <c r="F9" s="22"/>
      <c r="G9" s="22"/>
      <c r="H9" s="22"/>
      <c r="I9" s="22"/>
      <c r="J9" s="22"/>
    </row>
    <row r="10" ht="18.75" customHeight="1" spans="1:10">
      <c r="A10" s="119" t="s">
        <v>78</v>
      </c>
      <c r="B10" s="119" t="s">
        <v>151</v>
      </c>
      <c r="C10" s="119" t="s">
        <v>151</v>
      </c>
      <c r="D10" s="17"/>
      <c r="E10" s="17"/>
      <c r="F10" s="17"/>
      <c r="G10" s="17"/>
      <c r="H10" s="17"/>
      <c r="I10" s="17"/>
      <c r="J10" s="17"/>
    </row>
    <row r="11" customHeight="1" spans="1:1">
      <c r="A11" t="s">
        <v>378</v>
      </c>
    </row>
  </sheetData>
  <mergeCells count="8">
    <mergeCell ref="A3:J3"/>
    <mergeCell ref="A4:C4"/>
    <mergeCell ref="B5:C5"/>
    <mergeCell ref="E5:G5"/>
    <mergeCell ref="H5:J5"/>
    <mergeCell ref="A10:C10"/>
    <mergeCell ref="A5:A6"/>
    <mergeCell ref="D5:D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5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6" sqref="A1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6"/>
      <c r="R2" s="36"/>
      <c r="S2" s="36"/>
      <c r="T2" s="36"/>
      <c r="U2" s="36"/>
      <c r="V2" s="36"/>
      <c r="W2" s="36"/>
      <c r="X2" s="36"/>
    </row>
    <row r="3" ht="41.25" customHeight="1" spans="1:24">
      <c r="A3" s="93" t="s">
        <v>14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ht="18.75" customHeight="1" spans="1:24">
      <c r="A4" s="33" t="str">
        <f>"部门名称："&amp;"中国共产党鹤庆县委员会社会工作部"</f>
        <v>部门名称：中国共产党鹤庆县委员会社会工作部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9"/>
      <c r="R4" s="110"/>
      <c r="S4" s="110"/>
      <c r="T4" s="110"/>
      <c r="U4" s="110"/>
      <c r="V4" s="110"/>
      <c r="W4" s="110"/>
      <c r="X4" s="111" t="s">
        <v>21</v>
      </c>
    </row>
    <row r="5" ht="15.75" customHeight="1" spans="1:24">
      <c r="A5" s="11" t="s">
        <v>301</v>
      </c>
      <c r="B5" s="11" t="s">
        <v>381</v>
      </c>
      <c r="C5" s="11" t="s">
        <v>382</v>
      </c>
      <c r="D5" s="11" t="s">
        <v>383</v>
      </c>
      <c r="E5" s="11" t="s">
        <v>384</v>
      </c>
      <c r="F5" s="11" t="s">
        <v>385</v>
      </c>
      <c r="G5" s="11" t="s">
        <v>78</v>
      </c>
      <c r="H5" s="11" t="s">
        <v>79</v>
      </c>
      <c r="I5" s="11"/>
      <c r="J5" s="11"/>
      <c r="K5" s="11"/>
      <c r="L5" s="10"/>
      <c r="M5" s="11"/>
      <c r="N5" s="11"/>
      <c r="O5" s="96"/>
      <c r="P5" s="11"/>
      <c r="Q5" s="10"/>
      <c r="R5" s="96"/>
      <c r="S5" s="11" t="s">
        <v>67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96"/>
      <c r="P6" s="11"/>
      <c r="Q6" s="10"/>
      <c r="R6" s="96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80</v>
      </c>
      <c r="J7" s="11"/>
      <c r="K7" s="11"/>
      <c r="L7" s="11"/>
      <c r="M7" s="11" t="s">
        <v>80</v>
      </c>
      <c r="N7" s="11" t="s">
        <v>87</v>
      </c>
      <c r="O7" s="96" t="s">
        <v>88</v>
      </c>
      <c r="P7" s="11" t="s">
        <v>89</v>
      </c>
      <c r="Q7" s="10" t="s">
        <v>90</v>
      </c>
      <c r="R7" s="96" t="s">
        <v>91</v>
      </c>
      <c r="S7" s="11"/>
      <c r="T7" s="11"/>
      <c r="U7" s="11"/>
      <c r="V7" s="11"/>
      <c r="W7" s="11"/>
      <c r="X7" s="11"/>
    </row>
    <row r="8" ht="18" customHeight="1" spans="1:24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 t="s">
        <v>386</v>
      </c>
      <c r="H8" s="105" t="s">
        <v>387</v>
      </c>
      <c r="I8" s="105">
        <v>9</v>
      </c>
      <c r="J8" s="105">
        <v>10</v>
      </c>
      <c r="K8" s="105">
        <v>11</v>
      </c>
      <c r="L8" s="105">
        <v>12</v>
      </c>
      <c r="M8" s="105" t="s">
        <v>388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 t="s">
        <v>226</v>
      </c>
      <c r="T8" s="105">
        <v>20</v>
      </c>
      <c r="U8" s="105">
        <v>21</v>
      </c>
      <c r="V8" s="105">
        <v>22</v>
      </c>
      <c r="W8" s="105">
        <v>23</v>
      </c>
      <c r="X8" s="105">
        <v>24</v>
      </c>
    </row>
    <row r="9" ht="21" customHeight="1" spans="1:24">
      <c r="A9" s="15" t="s">
        <v>97</v>
      </c>
      <c r="B9" s="29"/>
      <c r="C9" s="29"/>
      <c r="D9" s="29"/>
      <c r="E9" s="106"/>
      <c r="F9" s="17">
        <v>4650</v>
      </c>
      <c r="G9" s="17">
        <v>20330.48</v>
      </c>
      <c r="H9" s="17">
        <v>20330.48</v>
      </c>
      <c r="I9" s="17">
        <v>20330.48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107" t="s">
        <v>97</v>
      </c>
      <c r="B10" s="29"/>
      <c r="C10" s="29"/>
      <c r="D10" s="29"/>
      <c r="E10" s="108"/>
      <c r="F10" s="17">
        <v>4650</v>
      </c>
      <c r="G10" s="17">
        <v>20330.48</v>
      </c>
      <c r="H10" s="17">
        <v>20330.48</v>
      </c>
      <c r="I10" s="17">
        <v>20330.48</v>
      </c>
      <c r="J10" s="17"/>
      <c r="K10" s="17"/>
      <c r="L10" s="17"/>
      <c r="M10" s="17"/>
      <c r="N10" s="17"/>
      <c r="O10" s="17"/>
      <c r="P10" s="17"/>
      <c r="Q10" s="17"/>
      <c r="R10" s="17"/>
      <c r="S10" s="22"/>
      <c r="T10" s="22"/>
      <c r="U10" s="22"/>
      <c r="V10" s="22"/>
      <c r="W10" s="22"/>
      <c r="X10" s="22"/>
    </row>
    <row r="11" ht="21" customHeight="1" spans="1:24">
      <c r="A11" s="98" t="s">
        <v>241</v>
      </c>
      <c r="B11" s="29" t="s">
        <v>389</v>
      </c>
      <c r="C11" s="29" t="s">
        <v>390</v>
      </c>
      <c r="D11" s="29" t="s">
        <v>391</v>
      </c>
      <c r="E11" s="108">
        <v>30</v>
      </c>
      <c r="F11" s="22">
        <v>4650</v>
      </c>
      <c r="G11" s="22">
        <v>4650</v>
      </c>
      <c r="H11" s="22">
        <v>4650</v>
      </c>
      <c r="I11" s="22">
        <v>4650</v>
      </c>
      <c r="J11" s="22"/>
      <c r="K11" s="22"/>
      <c r="L11" s="22"/>
      <c r="M11" s="22"/>
      <c r="N11" s="22"/>
      <c r="O11" s="22"/>
      <c r="P11" s="22"/>
      <c r="Q11" s="22"/>
      <c r="R11" s="22"/>
      <c r="S11" s="21"/>
      <c r="T11" s="21"/>
      <c r="U11" s="21"/>
      <c r="V11" s="21"/>
      <c r="W11" s="21"/>
      <c r="X11" s="21"/>
    </row>
    <row r="12" ht="21" customHeight="1" spans="1:24">
      <c r="A12" s="98" t="s">
        <v>275</v>
      </c>
      <c r="B12" s="29" t="s">
        <v>392</v>
      </c>
      <c r="C12" s="29" t="s">
        <v>393</v>
      </c>
      <c r="D12" s="29" t="s">
        <v>317</v>
      </c>
      <c r="E12" s="108">
        <v>1</v>
      </c>
      <c r="F12" s="22"/>
      <c r="G12" s="22">
        <v>2680.48</v>
      </c>
      <c r="H12" s="22">
        <v>2680.48</v>
      </c>
      <c r="I12" s="22">
        <v>2680.48</v>
      </c>
      <c r="J12" s="22"/>
      <c r="K12" s="22"/>
      <c r="L12" s="22"/>
      <c r="M12" s="22"/>
      <c r="N12" s="22"/>
      <c r="O12" s="22"/>
      <c r="P12" s="22"/>
      <c r="Q12" s="22"/>
      <c r="R12" s="22"/>
      <c r="S12" s="21"/>
      <c r="T12" s="21"/>
      <c r="U12" s="21"/>
      <c r="V12" s="21"/>
      <c r="W12" s="21"/>
      <c r="X12" s="21"/>
    </row>
    <row r="13" ht="21" customHeight="1" spans="1:24">
      <c r="A13" s="98" t="s">
        <v>275</v>
      </c>
      <c r="B13" s="29" t="s">
        <v>394</v>
      </c>
      <c r="C13" s="29" t="s">
        <v>395</v>
      </c>
      <c r="D13" s="29" t="s">
        <v>317</v>
      </c>
      <c r="E13" s="108">
        <v>1</v>
      </c>
      <c r="F13" s="22"/>
      <c r="G13" s="22">
        <v>7000</v>
      </c>
      <c r="H13" s="22">
        <v>7000</v>
      </c>
      <c r="I13" s="22">
        <v>7000</v>
      </c>
      <c r="J13" s="22"/>
      <c r="K13" s="22"/>
      <c r="L13" s="22"/>
      <c r="M13" s="22"/>
      <c r="N13" s="22"/>
      <c r="O13" s="22"/>
      <c r="P13" s="22"/>
      <c r="Q13" s="22"/>
      <c r="R13" s="22"/>
      <c r="S13" s="21"/>
      <c r="T13" s="21"/>
      <c r="U13" s="21"/>
      <c r="V13" s="21"/>
      <c r="W13" s="21"/>
      <c r="X13" s="21"/>
    </row>
    <row r="14" ht="21" customHeight="1" spans="1:24">
      <c r="A14" s="98" t="s">
        <v>275</v>
      </c>
      <c r="B14" s="29" t="s">
        <v>396</v>
      </c>
      <c r="C14" s="29" t="s">
        <v>397</v>
      </c>
      <c r="D14" s="29" t="s">
        <v>398</v>
      </c>
      <c r="E14" s="108">
        <v>1</v>
      </c>
      <c r="F14" s="22"/>
      <c r="G14" s="22">
        <v>6000</v>
      </c>
      <c r="H14" s="22">
        <v>6000</v>
      </c>
      <c r="I14" s="22">
        <v>6000</v>
      </c>
      <c r="J14" s="22"/>
      <c r="K14" s="22"/>
      <c r="L14" s="22"/>
      <c r="M14" s="22"/>
      <c r="N14" s="22"/>
      <c r="O14" s="22"/>
      <c r="P14" s="22"/>
      <c r="Q14" s="22"/>
      <c r="R14" s="22"/>
      <c r="S14" s="21"/>
      <c r="T14" s="21"/>
      <c r="U14" s="21"/>
      <c r="V14" s="21"/>
      <c r="W14" s="21"/>
      <c r="X14" s="21"/>
    </row>
    <row r="15" ht="21" customHeight="1" spans="1:24">
      <c r="A15" s="99" t="s">
        <v>78</v>
      </c>
      <c r="B15" s="100"/>
      <c r="C15" s="100"/>
      <c r="D15" s="100"/>
      <c r="E15" s="106">
        <v>33</v>
      </c>
      <c r="F15" s="17">
        <v>4650</v>
      </c>
      <c r="G15" s="17">
        <v>20330.48</v>
      </c>
      <c r="H15" s="17">
        <v>20330.48</v>
      </c>
      <c r="I15" s="17">
        <v>20330.48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</sheetData>
  <mergeCells count="23">
    <mergeCell ref="A3:X3"/>
    <mergeCell ref="H5:R5"/>
    <mergeCell ref="S5:X5"/>
    <mergeCell ref="M6:R6"/>
    <mergeCell ref="A15:D15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2" ySplit="1" topLeftCell="G2" activePane="bottomRight" state="frozen"/>
      <selection/>
      <selection pane="topRight"/>
      <selection pane="bottomLeft"/>
      <selection pane="bottomRight" activeCell="A9" sqref="A9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82"/>
      <c r="B2" s="92"/>
      <c r="C2" s="92"/>
      <c r="D2" s="92"/>
      <c r="E2" s="82"/>
      <c r="F2" s="82"/>
      <c r="G2" s="82"/>
      <c r="H2" s="82"/>
      <c r="I2" s="82"/>
      <c r="J2" s="82"/>
      <c r="K2" s="82"/>
      <c r="L2" s="102"/>
      <c r="M2" s="82"/>
      <c r="N2" s="82"/>
      <c r="O2" s="92"/>
      <c r="P2" s="82"/>
      <c r="Q2" s="72"/>
      <c r="R2" s="72"/>
      <c r="S2" s="72"/>
      <c r="T2" s="72"/>
      <c r="U2" s="72"/>
      <c r="V2" s="72"/>
      <c r="W2" s="72"/>
      <c r="X2" s="72"/>
    </row>
    <row r="3" ht="41.25" customHeight="1" spans="1:24">
      <c r="A3" s="93" t="s">
        <v>15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ht="22.5" customHeight="1" spans="1:24">
      <c r="A4" s="94" t="str">
        <f>"部门名称："&amp;"中国共产党鹤庆县委员会社会工作部"</f>
        <v>部门名称：中国共产党鹤庆县委员会社会工作部</v>
      </c>
      <c r="B4" s="95"/>
      <c r="C4" s="95"/>
      <c r="D4" s="95"/>
      <c r="E4" s="80"/>
      <c r="F4" s="80"/>
      <c r="G4" s="80"/>
      <c r="H4" s="80"/>
      <c r="I4" s="80"/>
      <c r="J4" s="80"/>
      <c r="K4" s="80"/>
      <c r="L4" s="102"/>
      <c r="M4" s="82"/>
      <c r="N4" s="82"/>
      <c r="O4" s="92"/>
      <c r="P4" s="82"/>
      <c r="Q4" s="103"/>
      <c r="R4" s="72"/>
      <c r="S4" s="72"/>
      <c r="T4" s="72"/>
      <c r="U4" s="72"/>
      <c r="V4" s="72"/>
      <c r="W4" s="72"/>
      <c r="X4" s="72" t="s">
        <v>21</v>
      </c>
    </row>
    <row r="5" ht="24" customHeight="1" spans="1:24">
      <c r="A5" s="11" t="s">
        <v>301</v>
      </c>
      <c r="B5" s="96" t="s">
        <v>399</v>
      </c>
      <c r="C5" s="96" t="s">
        <v>400</v>
      </c>
      <c r="D5" s="96" t="s">
        <v>401</v>
      </c>
      <c r="E5" s="11" t="s">
        <v>402</v>
      </c>
      <c r="F5" s="11" t="s">
        <v>403</v>
      </c>
      <c r="G5" s="11" t="s">
        <v>404</v>
      </c>
      <c r="H5" s="11" t="s">
        <v>79</v>
      </c>
      <c r="I5" s="11"/>
      <c r="J5" s="11"/>
      <c r="K5" s="11"/>
      <c r="L5" s="10"/>
      <c r="M5" s="11"/>
      <c r="N5" s="11"/>
      <c r="O5" s="96"/>
      <c r="P5" s="11"/>
      <c r="Q5" s="10"/>
      <c r="R5" s="96"/>
      <c r="S5" s="11" t="s">
        <v>67</v>
      </c>
      <c r="T5" s="11"/>
      <c r="U5" s="11"/>
      <c r="V5" s="11"/>
      <c r="W5" s="11"/>
      <c r="X5" s="11"/>
    </row>
    <row r="6" ht="24" customHeight="1" spans="1:24">
      <c r="A6" s="11"/>
      <c r="B6" s="96"/>
      <c r="C6" s="96"/>
      <c r="D6" s="96"/>
      <c r="E6" s="11"/>
      <c r="F6" s="11"/>
      <c r="G6" s="11"/>
      <c r="H6" s="11" t="s">
        <v>80</v>
      </c>
      <c r="I6" s="11" t="s">
        <v>81</v>
      </c>
      <c r="J6" s="11" t="s">
        <v>82</v>
      </c>
      <c r="K6" s="11" t="s">
        <v>83</v>
      </c>
      <c r="L6" s="11" t="s">
        <v>84</v>
      </c>
      <c r="M6" s="11" t="s">
        <v>85</v>
      </c>
      <c r="N6" s="11"/>
      <c r="O6" s="11"/>
      <c r="P6" s="11"/>
      <c r="Q6" s="11"/>
      <c r="R6" s="11"/>
      <c r="S6" s="11" t="s">
        <v>80</v>
      </c>
      <c r="T6" s="11" t="s">
        <v>81</v>
      </c>
      <c r="U6" s="11" t="s">
        <v>82</v>
      </c>
      <c r="V6" s="11" t="s">
        <v>83</v>
      </c>
      <c r="W6" s="11" t="s">
        <v>84</v>
      </c>
      <c r="X6" s="11" t="s">
        <v>85</v>
      </c>
    </row>
    <row r="7" ht="54" customHeight="1" spans="1:24">
      <c r="A7" s="11"/>
      <c r="B7" s="96"/>
      <c r="C7" s="96"/>
      <c r="D7" s="96"/>
      <c r="E7" s="11"/>
      <c r="F7" s="11"/>
      <c r="G7" s="11"/>
      <c r="H7" s="11"/>
      <c r="I7" s="11"/>
      <c r="J7" s="11"/>
      <c r="K7" s="11"/>
      <c r="L7" s="11"/>
      <c r="M7" s="11" t="s">
        <v>80</v>
      </c>
      <c r="N7" s="11" t="s">
        <v>87</v>
      </c>
      <c r="O7" s="96" t="s">
        <v>88</v>
      </c>
      <c r="P7" s="11" t="s">
        <v>89</v>
      </c>
      <c r="Q7" s="10" t="s">
        <v>90</v>
      </c>
      <c r="R7" s="96" t="s">
        <v>91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386</v>
      </c>
      <c r="H8" s="13" t="s">
        <v>387</v>
      </c>
      <c r="I8" s="13">
        <v>9</v>
      </c>
      <c r="J8" s="13">
        <v>10</v>
      </c>
      <c r="K8" s="13">
        <v>11</v>
      </c>
      <c r="L8" s="13">
        <v>12</v>
      </c>
      <c r="M8" s="13" t="s">
        <v>388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226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3" t="s">
        <v>377</v>
      </c>
      <c r="B9" s="97"/>
      <c r="C9" s="97"/>
      <c r="D9" s="97"/>
      <c r="E9" s="97"/>
      <c r="F9" s="9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8"/>
      <c r="B10" s="98"/>
      <c r="C10" s="98"/>
      <c r="D10" s="98"/>
      <c r="E10" s="29"/>
      <c r="F10" s="2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ht="21" customHeight="1" spans="1:24">
      <c r="A11" s="99" t="s">
        <v>78</v>
      </c>
      <c r="B11" s="15"/>
      <c r="C11" s="15"/>
      <c r="D11" s="15"/>
      <c r="E11" s="100"/>
      <c r="F11" s="10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customHeight="1" spans="1:1">
      <c r="A12" t="s">
        <v>378</v>
      </c>
    </row>
  </sheetData>
  <mergeCells count="23">
    <mergeCell ref="A3:X3"/>
    <mergeCell ref="H5:R5"/>
    <mergeCell ref="S5:X5"/>
    <mergeCell ref="M6:R6"/>
    <mergeCell ref="A11:F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1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10" sqref="A10:G10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16" width="20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7.25" customHeight="1" spans="5:6">
      <c r="E2" s="76"/>
      <c r="F2" s="76"/>
    </row>
    <row r="3" ht="41.25" customHeight="1" spans="1:16">
      <c r="A3" s="77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ht="18" customHeight="1" spans="1:16">
      <c r="A4" s="79" t="str">
        <f>"部门名称："&amp;"中国共产党鹤庆县委员会社会工作部"</f>
        <v>部门名称：中国共产党鹤庆县委员会社会工作部</v>
      </c>
      <c r="B4" s="80"/>
      <c r="C4" s="80"/>
      <c r="D4" s="80"/>
      <c r="E4" s="81"/>
      <c r="F4" s="81"/>
      <c r="G4" s="82"/>
      <c r="H4" s="82"/>
      <c r="I4" s="82"/>
      <c r="J4" s="82"/>
      <c r="K4" s="82"/>
      <c r="L4" s="82"/>
      <c r="P4" s="37" t="s">
        <v>21</v>
      </c>
    </row>
    <row r="5" ht="19.5" customHeight="1" spans="1:16">
      <c r="A5" s="83" t="s">
        <v>301</v>
      </c>
      <c r="B5" s="84" t="s">
        <v>191</v>
      </c>
      <c r="C5" s="84" t="s">
        <v>405</v>
      </c>
      <c r="D5" s="84"/>
      <c r="E5" s="84"/>
      <c r="F5" s="84"/>
      <c r="G5" s="84" t="s">
        <v>406</v>
      </c>
      <c r="H5" s="84" t="s">
        <v>406</v>
      </c>
      <c r="I5" s="84"/>
      <c r="J5" s="84"/>
      <c r="K5" s="84"/>
      <c r="L5" s="84"/>
      <c r="M5" s="84"/>
      <c r="N5" s="84"/>
      <c r="O5" s="84"/>
      <c r="P5" s="84"/>
    </row>
    <row r="6" ht="40.5" customHeight="1" spans="1:16">
      <c r="A6" s="83"/>
      <c r="B6" s="84"/>
      <c r="C6" s="84" t="s">
        <v>78</v>
      </c>
      <c r="D6" s="85" t="s">
        <v>81</v>
      </c>
      <c r="E6" s="85" t="s">
        <v>82</v>
      </c>
      <c r="F6" s="85" t="s">
        <v>83</v>
      </c>
      <c r="G6" s="86" t="s">
        <v>78</v>
      </c>
      <c r="H6" s="83" t="s">
        <v>407</v>
      </c>
      <c r="I6" s="83" t="s">
        <v>408</v>
      </c>
      <c r="J6" s="83" t="s">
        <v>409</v>
      </c>
      <c r="K6" s="83" t="s">
        <v>410</v>
      </c>
      <c r="L6" s="83" t="s">
        <v>411</v>
      </c>
      <c r="M6" s="83" t="s">
        <v>412</v>
      </c>
      <c r="N6" s="83" t="s">
        <v>413</v>
      </c>
      <c r="O6" s="83" t="s">
        <v>414</v>
      </c>
      <c r="P6" s="83" t="s">
        <v>415</v>
      </c>
    </row>
    <row r="7" ht="19.5" customHeight="1" spans="1:16">
      <c r="A7" s="87">
        <v>1</v>
      </c>
      <c r="B7" s="87">
        <v>2</v>
      </c>
      <c r="C7" s="87" t="s">
        <v>416</v>
      </c>
      <c r="D7" s="87">
        <v>4</v>
      </c>
      <c r="E7" s="87">
        <v>5</v>
      </c>
      <c r="F7" s="87">
        <v>6</v>
      </c>
      <c r="G7" s="88" t="s">
        <v>417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</row>
    <row r="8" ht="21.75" customHeight="1" spans="1:16">
      <c r="A8" s="27" t="s">
        <v>377</v>
      </c>
      <c r="B8" s="8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ht="21.75" customHeight="1" spans="1:16">
      <c r="A9" s="29"/>
      <c r="B9" s="8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ht="21.75" customHeight="1" spans="1:16">
      <c r="A10" s="90" t="s">
        <v>378</v>
      </c>
      <c r="B10" s="90"/>
      <c r="C10" s="90"/>
      <c r="D10" s="90"/>
      <c r="E10" s="90"/>
      <c r="F10" s="90"/>
      <c r="G10" s="90"/>
      <c r="H10" s="91"/>
      <c r="I10" s="91"/>
      <c r="J10" s="91"/>
      <c r="K10" s="91"/>
      <c r="L10" s="91"/>
      <c r="M10" s="91"/>
      <c r="N10" s="91"/>
      <c r="O10" s="91"/>
      <c r="P10" s="91"/>
    </row>
  </sheetData>
  <mergeCells count="7">
    <mergeCell ref="A3:P3"/>
    <mergeCell ref="A4:L4"/>
    <mergeCell ref="C5:F5"/>
    <mergeCell ref="G5:P5"/>
    <mergeCell ref="A10:G10"/>
    <mergeCell ref="A5:A6"/>
    <mergeCell ref="B5:B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34" sqref="C34"/>
    </sheetView>
  </sheetViews>
  <sheetFormatPr defaultColWidth="9.14166666666667" defaultRowHeight="12" customHeight="1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customHeight="1" spans="1:1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ht="15" customHeight="1" spans="2:11">
      <c r="B2" s="56"/>
      <c r="K2" s="72"/>
    </row>
    <row r="3" ht="28.5" customHeight="1" spans="1:11">
      <c r="A3" s="5" t="s">
        <v>17</v>
      </c>
      <c r="B3" s="5"/>
      <c r="C3" s="5"/>
      <c r="D3" s="5"/>
      <c r="E3" s="5"/>
      <c r="F3" s="5"/>
      <c r="G3" s="57"/>
      <c r="H3" s="5"/>
      <c r="I3" s="57"/>
      <c r="J3" s="57"/>
      <c r="K3" s="5"/>
    </row>
    <row r="4" ht="17.25" customHeight="1" spans="1:11">
      <c r="A4" s="58" t="str">
        <f>"部门名称："&amp;"中国共产党鹤庆县委员会社会工作部"</f>
        <v>部门名称：中国共产党鹤庆县委员会社会工作部</v>
      </c>
      <c r="B4" s="59"/>
      <c r="C4" s="59"/>
      <c r="D4" s="59"/>
      <c r="E4" s="59"/>
      <c r="F4" s="59"/>
      <c r="G4" s="60"/>
      <c r="H4" s="59"/>
      <c r="I4" s="60"/>
      <c r="J4" s="73"/>
      <c r="K4" s="73"/>
    </row>
    <row r="5" ht="44.25" customHeight="1" spans="1:11">
      <c r="A5" s="61" t="s">
        <v>301</v>
      </c>
      <c r="B5" s="61" t="s">
        <v>210</v>
      </c>
      <c r="C5" s="61" t="s">
        <v>302</v>
      </c>
      <c r="D5" s="61" t="s">
        <v>303</v>
      </c>
      <c r="E5" s="61" t="s">
        <v>304</v>
      </c>
      <c r="F5" s="61" t="s">
        <v>305</v>
      </c>
      <c r="G5" s="62" t="s">
        <v>306</v>
      </c>
      <c r="H5" s="61" t="s">
        <v>307</v>
      </c>
      <c r="I5" s="62" t="s">
        <v>308</v>
      </c>
      <c r="J5" s="62" t="s">
        <v>309</v>
      </c>
      <c r="K5" s="61" t="s">
        <v>310</v>
      </c>
    </row>
    <row r="6" ht="14.25" customHeight="1" spans="1:11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</row>
    <row r="7" ht="25.05" customHeight="1" spans="1:11">
      <c r="A7" s="64" t="s">
        <v>377</v>
      </c>
      <c r="B7" s="65"/>
      <c r="C7" s="65"/>
      <c r="D7" s="65"/>
      <c r="E7" s="65"/>
      <c r="F7" s="66"/>
      <c r="G7" s="67"/>
      <c r="H7" s="66"/>
      <c r="I7" s="67"/>
      <c r="J7" s="67"/>
      <c r="K7" s="66"/>
    </row>
    <row r="8" ht="25.05" customHeight="1" spans="1:11">
      <c r="A8" s="68"/>
      <c r="B8" s="68"/>
      <c r="C8" s="68"/>
      <c r="D8" s="68"/>
      <c r="E8" s="68"/>
      <c r="F8" s="68"/>
      <c r="G8" s="68"/>
      <c r="H8" s="69"/>
      <c r="I8" s="74"/>
      <c r="J8" s="74"/>
      <c r="K8" s="69"/>
    </row>
    <row r="9" ht="26.55" customHeight="1" spans="1:11">
      <c r="A9" s="70" t="s">
        <v>378</v>
      </c>
      <c r="B9" s="70"/>
      <c r="C9" s="70"/>
      <c r="D9" s="70"/>
      <c r="E9" s="70"/>
      <c r="F9" s="70"/>
      <c r="G9" s="70"/>
      <c r="H9" s="71"/>
      <c r="I9" s="75"/>
      <c r="J9" s="75"/>
      <c r="K9" s="71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18" sqref="C18"/>
    </sheetView>
  </sheetViews>
  <sheetFormatPr defaultColWidth="9.14166666666667" defaultRowHeight="12" customHeight="1" outlineLevelCol="7"/>
  <cols>
    <col min="1" max="1" width="29" customWidth="1"/>
    <col min="2" max="2" width="18.7083333333333" customWidth="1"/>
    <col min="3" max="3" width="24.85" customWidth="1"/>
    <col min="4" max="4" width="25.4583333333333" customWidth="1"/>
    <col min="5" max="5" width="11.6" customWidth="1"/>
    <col min="6" max="8" width="20.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4.25" customHeight="1" spans="8:8">
      <c r="H2" s="42"/>
    </row>
    <row r="3" ht="34.5" customHeight="1" spans="1:8">
      <c r="A3" s="43" t="s">
        <v>18</v>
      </c>
      <c r="B3" s="43"/>
      <c r="C3" s="43"/>
      <c r="D3" s="43"/>
      <c r="E3" s="43"/>
      <c r="F3" s="43"/>
      <c r="G3" s="43"/>
      <c r="H3" s="43"/>
    </row>
    <row r="4" ht="19.5" customHeight="1" spans="1:8">
      <c r="A4" s="44" t="str">
        <f>"部门名称："&amp;"中国共产党鹤庆县委员会社会工作部"</f>
        <v>部门名称：中国共产党鹤庆县委员会社会工作部</v>
      </c>
      <c r="B4" s="44"/>
      <c r="C4" s="44"/>
      <c r="D4" s="45"/>
      <c r="E4" s="45"/>
      <c r="F4" s="45"/>
      <c r="G4" s="45"/>
      <c r="H4" s="46" t="s">
        <v>21</v>
      </c>
    </row>
    <row r="5" ht="18" customHeight="1" spans="1:8">
      <c r="A5" s="11" t="s">
        <v>209</v>
      </c>
      <c r="B5" s="11" t="s">
        <v>418</v>
      </c>
      <c r="C5" s="11" t="s">
        <v>419</v>
      </c>
      <c r="D5" s="11" t="s">
        <v>420</v>
      </c>
      <c r="E5" s="11" t="s">
        <v>421</v>
      </c>
      <c r="F5" s="11" t="s">
        <v>422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384</v>
      </c>
      <c r="G6" s="11" t="s">
        <v>423</v>
      </c>
      <c r="H6" s="11" t="s">
        <v>424</v>
      </c>
    </row>
    <row r="7" ht="21" customHeight="1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ht="26.25" customHeight="1" spans="1:8">
      <c r="A8" s="47" t="s">
        <v>377</v>
      </c>
      <c r="B8" s="48"/>
      <c r="C8" s="48"/>
      <c r="D8" s="48"/>
      <c r="E8" s="49"/>
      <c r="F8" s="50"/>
      <c r="G8" s="50"/>
      <c r="H8" s="51"/>
    </row>
    <row r="9" ht="22.5" customHeight="1" spans="1:8">
      <c r="A9" s="52"/>
      <c r="B9" s="52"/>
      <c r="C9" s="52"/>
      <c r="D9" s="52"/>
      <c r="E9" s="53"/>
      <c r="F9" s="54"/>
      <c r="G9" s="54"/>
      <c r="H9" s="55"/>
    </row>
    <row r="10" ht="21" customHeight="1" spans="1:8">
      <c r="A10" s="23" t="s">
        <v>78</v>
      </c>
      <c r="B10" s="23"/>
      <c r="C10" s="23"/>
      <c r="D10" s="23"/>
      <c r="E10" s="23"/>
      <c r="F10" s="50"/>
      <c r="G10" s="50"/>
      <c r="H10" s="51"/>
    </row>
    <row r="11" customHeight="1" spans="1:1">
      <c r="A11" t="s">
        <v>378</v>
      </c>
    </row>
  </sheetData>
  <mergeCells count="9">
    <mergeCell ref="A3:H3"/>
    <mergeCell ref="A4:C4"/>
    <mergeCell ref="F5:H5"/>
    <mergeCell ref="A10:G10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083333333333" customWidth="1"/>
    <col min="6" max="6" width="12.7416666666667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6"/>
    </row>
    <row r="3" ht="41.25" customHeight="1" spans="1:11">
      <c r="A3" s="5" t="s">
        <v>19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"部门名称："&amp;"中国共产党鹤庆县委员会社会工作部"</f>
        <v>部门名称：中国共产党鹤庆县委员会社会工作部</v>
      </c>
      <c r="B4" s="7"/>
      <c r="C4" s="7"/>
      <c r="D4" s="7"/>
      <c r="E4" s="7"/>
      <c r="F4" s="7"/>
      <c r="G4" s="7"/>
      <c r="H4" s="8"/>
      <c r="I4" s="8"/>
      <c r="J4" s="8"/>
      <c r="K4" s="37" t="s">
        <v>21</v>
      </c>
    </row>
    <row r="5" ht="21.75" customHeight="1" spans="1:11">
      <c r="A5" s="10" t="s">
        <v>285</v>
      </c>
      <c r="B5" s="10" t="s">
        <v>211</v>
      </c>
      <c r="C5" s="10" t="s">
        <v>286</v>
      </c>
      <c r="D5" s="11" t="s">
        <v>212</v>
      </c>
      <c r="E5" s="11" t="s">
        <v>213</v>
      </c>
      <c r="F5" s="11" t="s">
        <v>287</v>
      </c>
      <c r="G5" s="11" t="s">
        <v>288</v>
      </c>
      <c r="H5" s="25" t="s">
        <v>425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78</v>
      </c>
      <c r="I6" s="11" t="s">
        <v>81</v>
      </c>
      <c r="J6" s="11" t="s">
        <v>82</v>
      </c>
      <c r="K6" s="11" t="s">
        <v>83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80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8">
        <v>10</v>
      </c>
      <c r="K8" s="38">
        <v>11</v>
      </c>
    </row>
    <row r="9" ht="18.75" customHeight="1" spans="1:11">
      <c r="A9" s="27" t="s">
        <v>377</v>
      </c>
      <c r="B9" s="28"/>
      <c r="C9" s="29"/>
      <c r="D9" s="29"/>
      <c r="E9" s="29"/>
      <c r="F9" s="29"/>
      <c r="G9" s="29"/>
      <c r="H9" s="30"/>
      <c r="I9" s="39"/>
      <c r="J9" s="39"/>
      <c r="K9" s="30"/>
    </row>
    <row r="10" ht="18.75" customHeight="1" spans="1:11">
      <c r="A10" s="19"/>
      <c r="B10" s="28"/>
      <c r="C10" s="28"/>
      <c r="D10" s="28"/>
      <c r="E10" s="28"/>
      <c r="F10" s="28"/>
      <c r="G10" s="28"/>
      <c r="H10" s="31"/>
      <c r="I10" s="31"/>
      <c r="J10" s="31"/>
      <c r="K10" s="30"/>
    </row>
    <row r="11" ht="18.75" customHeight="1" spans="1:11">
      <c r="A11" s="32" t="s">
        <v>378</v>
      </c>
      <c r="B11" s="33"/>
      <c r="C11" s="33"/>
      <c r="D11" s="33"/>
      <c r="E11" s="33"/>
      <c r="F11" s="33"/>
      <c r="G11" s="34"/>
      <c r="H11" s="35"/>
      <c r="I11" s="35"/>
      <c r="J11" s="35"/>
      <c r="K11" s="40"/>
    </row>
  </sheetData>
  <mergeCells count="15">
    <mergeCell ref="A3:K3"/>
    <mergeCell ref="A4:G4"/>
    <mergeCell ref="H5:K5"/>
    <mergeCell ref="A11:G11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2" activePane="bottomLeft" state="frozen"/>
      <selection/>
      <selection pane="bottomLeft" activeCell="A20" sqref="A20"/>
    </sheetView>
  </sheetViews>
  <sheetFormatPr defaultColWidth="9.14166666666667" defaultRowHeight="19.5" customHeight="1"/>
  <cols>
    <col min="1" max="1" width="113.575" customWidth="1"/>
  </cols>
  <sheetData>
    <row r="1" customHeight="1" spans="1:1">
      <c r="A1" s="1"/>
    </row>
    <row r="2" ht="42.3" customHeight="1" spans="1:1">
      <c r="A2" s="225"/>
    </row>
    <row r="3" ht="22.5" customHeight="1" spans="1:1">
      <c r="A3" s="226" t="s">
        <v>2</v>
      </c>
    </row>
    <row r="4" ht="22.5" customHeight="1" spans="1:1">
      <c r="A4" s="227"/>
    </row>
    <row r="5" ht="22.5" customHeight="1" spans="1:1">
      <c r="A5" s="228" t="s">
        <v>3</v>
      </c>
    </row>
    <row r="6" ht="22.5" customHeight="1" spans="1:1">
      <c r="A6" s="228" t="s">
        <v>4</v>
      </c>
    </row>
    <row r="7" ht="22.5" customHeight="1" spans="1:1">
      <c r="A7" s="228" t="s">
        <v>5</v>
      </c>
    </row>
    <row r="8" ht="22.5" customHeight="1" spans="1:1">
      <c r="A8" s="228" t="s">
        <v>6</v>
      </c>
    </row>
    <row r="9" ht="22.5" customHeight="1" spans="1:1">
      <c r="A9" s="228" t="s">
        <v>7</v>
      </c>
    </row>
    <row r="10" ht="22.5" customHeight="1" spans="1:1">
      <c r="A10" s="228" t="s">
        <v>8</v>
      </c>
    </row>
    <row r="11" ht="22.5" customHeight="1" spans="1:1">
      <c r="A11" s="228" t="s">
        <v>9</v>
      </c>
    </row>
    <row r="12" ht="22.5" customHeight="1" spans="1:1">
      <c r="A12" s="228" t="s">
        <v>10</v>
      </c>
    </row>
    <row r="13" ht="22.5" customHeight="1" spans="1:1">
      <c r="A13" s="228" t="s">
        <v>11</v>
      </c>
    </row>
    <row r="14" ht="22.5" customHeight="1" spans="1:1">
      <c r="A14" s="228" t="s">
        <v>12</v>
      </c>
    </row>
    <row r="15" ht="22.5" customHeight="1" spans="1:1">
      <c r="A15" s="228" t="s">
        <v>13</v>
      </c>
    </row>
    <row r="16" ht="22.5" customHeight="1" spans="1:1">
      <c r="A16" s="228" t="s">
        <v>14</v>
      </c>
    </row>
    <row r="17" ht="22.5" customHeight="1" spans="1:1">
      <c r="A17" s="228" t="s">
        <v>15</v>
      </c>
    </row>
    <row r="18" ht="22.5" customHeight="1" spans="1:1">
      <c r="A18" s="228" t="s">
        <v>16</v>
      </c>
    </row>
    <row r="19" ht="22.5" customHeight="1" spans="1:1">
      <c r="A19" s="228" t="s">
        <v>17</v>
      </c>
    </row>
    <row r="20" ht="22.5" customHeight="1" spans="1:1">
      <c r="A20" s="228" t="s">
        <v>18</v>
      </c>
    </row>
    <row r="21" ht="22.5" customHeight="1" spans="1:1">
      <c r="A21" s="228" t="s">
        <v>19</v>
      </c>
    </row>
    <row r="22" ht="22.5" customHeight="1" spans="1:1">
      <c r="A22" s="228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xSplit="2" ySplit="1" topLeftCell="C4" activePane="bottomRight" state="frozen"/>
      <selection/>
      <selection pane="topRight"/>
      <selection pane="bottomLeft"/>
      <selection pane="bottomRight" activeCell="B18" sqref="B18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20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"部门名称："&amp;"中国共产党鹤庆县委员会社会工作部"</f>
        <v>部门名称：中国共产党鹤庆县委员会社会工作部</v>
      </c>
      <c r="B4" s="7"/>
      <c r="C4" s="7"/>
      <c r="D4" s="7"/>
      <c r="E4" s="8"/>
      <c r="F4" s="8"/>
      <c r="G4" s="9" t="s">
        <v>21</v>
      </c>
    </row>
    <row r="5" ht="21.75" customHeight="1" spans="1:7">
      <c r="A5" s="10" t="s">
        <v>286</v>
      </c>
      <c r="B5" s="10" t="s">
        <v>285</v>
      </c>
      <c r="C5" s="10" t="s">
        <v>211</v>
      </c>
      <c r="D5" s="11" t="s">
        <v>426</v>
      </c>
      <c r="E5" s="12" t="s">
        <v>81</v>
      </c>
      <c r="F5" s="12"/>
      <c r="G5" s="12"/>
    </row>
    <row r="6" ht="21.75" customHeight="1" spans="1:7">
      <c r="A6" s="10"/>
      <c r="B6" s="10"/>
      <c r="C6" s="10"/>
      <c r="D6" s="11"/>
      <c r="E6" s="12" t="s">
        <v>427</v>
      </c>
      <c r="F6" s="11" t="s">
        <v>428</v>
      </c>
      <c r="G6" s="11" t="s">
        <v>429</v>
      </c>
    </row>
    <row r="7" ht="40.5" customHeight="1" spans="1:7">
      <c r="A7" s="10"/>
      <c r="B7" s="10"/>
      <c r="C7" s="10"/>
      <c r="D7" s="11"/>
      <c r="E7" s="12"/>
      <c r="F7" s="11" t="s">
        <v>80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97</v>
      </c>
      <c r="B9" s="15"/>
      <c r="C9" s="15"/>
      <c r="D9" s="16"/>
      <c r="E9" s="17">
        <v>429400</v>
      </c>
      <c r="F9" s="17">
        <v>449400</v>
      </c>
      <c r="G9" s="17">
        <v>449400</v>
      </c>
    </row>
    <row r="10" ht="21" customHeight="1" spans="1:7">
      <c r="A10" s="18" t="s">
        <v>97</v>
      </c>
      <c r="B10" s="19"/>
      <c r="C10" s="19"/>
      <c r="D10" s="20"/>
      <c r="E10" s="17">
        <v>429400</v>
      </c>
      <c r="F10" s="17">
        <v>449400</v>
      </c>
      <c r="G10" s="17">
        <v>449400</v>
      </c>
    </row>
    <row r="11" ht="21" customHeight="1" spans="1:7">
      <c r="A11" s="21"/>
      <c r="B11" s="19" t="s">
        <v>295</v>
      </c>
      <c r="C11" s="19" t="s">
        <v>297</v>
      </c>
      <c r="D11" s="20" t="s">
        <v>430</v>
      </c>
      <c r="E11" s="22">
        <v>80000</v>
      </c>
      <c r="F11" s="22">
        <v>100000</v>
      </c>
      <c r="G11" s="22">
        <v>100000</v>
      </c>
    </row>
    <row r="12" ht="21" customHeight="1" spans="1:7">
      <c r="A12" s="21"/>
      <c r="B12" s="19" t="s">
        <v>295</v>
      </c>
      <c r="C12" s="19" t="s">
        <v>299</v>
      </c>
      <c r="D12" s="20" t="s">
        <v>430</v>
      </c>
      <c r="E12" s="22">
        <v>349400</v>
      </c>
      <c r="F12" s="22">
        <v>349400</v>
      </c>
      <c r="G12" s="22">
        <v>349400</v>
      </c>
    </row>
    <row r="13" ht="21" customHeight="1" spans="1:7">
      <c r="A13" s="23" t="s">
        <v>78</v>
      </c>
      <c r="B13" s="14" t="s">
        <v>431</v>
      </c>
      <c r="C13" s="14"/>
      <c r="D13" s="14"/>
      <c r="E13" s="17">
        <v>429400</v>
      </c>
      <c r="F13" s="17">
        <v>449400</v>
      </c>
      <c r="G13" s="17">
        <v>449400</v>
      </c>
    </row>
  </sheetData>
  <mergeCells count="12">
    <mergeCell ref="A2:G2"/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tabSelected="1" workbookViewId="0">
      <pane xSplit="2" ySplit="1" topLeftCell="C2" activePane="bottomRight" state="frozen"/>
      <selection/>
      <selection pane="topRight"/>
      <selection pane="bottomLeft"/>
      <selection pane="bottomRight" activeCell="G30" sqref="G30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77"/>
      <c r="B2" s="177"/>
      <c r="C2" s="177"/>
      <c r="D2" s="164"/>
    </row>
    <row r="3" ht="41.25" customHeight="1" spans="1:1">
      <c r="A3" s="246" t="s">
        <v>3</v>
      </c>
    </row>
    <row r="4" ht="17.25" customHeight="1" spans="1:4">
      <c r="A4" s="179" t="str">
        <f>"部门名称："&amp;"中国共产党鹤庆县委员会社会工作部"</f>
        <v>部门名称：中国共产党鹤庆县委员会社会工作部</v>
      </c>
      <c r="B4" s="180"/>
      <c r="D4" s="176" t="s">
        <v>21</v>
      </c>
    </row>
    <row r="5" ht="23.25" customHeight="1" spans="1:4">
      <c r="A5" s="181" t="s">
        <v>22</v>
      </c>
      <c r="B5" s="182"/>
      <c r="C5" s="181" t="s">
        <v>23</v>
      </c>
      <c r="D5" s="182"/>
    </row>
    <row r="6" ht="24" customHeight="1" spans="1:4">
      <c r="A6" s="181" t="s">
        <v>24</v>
      </c>
      <c r="B6" s="181" t="s">
        <v>25</v>
      </c>
      <c r="C6" s="181" t="s">
        <v>26</v>
      </c>
      <c r="D6" s="181" t="s">
        <v>25</v>
      </c>
    </row>
    <row r="7" ht="17.25" customHeight="1" spans="1:4">
      <c r="A7" s="184" t="s">
        <v>27</v>
      </c>
      <c r="B7" s="22">
        <v>2702069.01</v>
      </c>
      <c r="C7" s="184" t="s">
        <v>28</v>
      </c>
      <c r="D7" s="22">
        <v>2103584.88</v>
      </c>
    </row>
    <row r="8" ht="17.25" customHeight="1" spans="1:4">
      <c r="A8" s="184" t="s">
        <v>29</v>
      </c>
      <c r="B8" s="22"/>
      <c r="C8" s="184" t="s">
        <v>30</v>
      </c>
      <c r="D8" s="22"/>
    </row>
    <row r="9" ht="17.25" customHeight="1" spans="1:4">
      <c r="A9" s="184" t="s">
        <v>31</v>
      </c>
      <c r="B9" s="22"/>
      <c r="C9" s="222" t="s">
        <v>32</v>
      </c>
      <c r="D9" s="22"/>
    </row>
    <row r="10" ht="17.25" customHeight="1" spans="1:4">
      <c r="A10" s="184" t="s">
        <v>33</v>
      </c>
      <c r="B10" s="22"/>
      <c r="C10" s="222" t="s">
        <v>34</v>
      </c>
      <c r="D10" s="22"/>
    </row>
    <row r="11" ht="17.25" customHeight="1" spans="1:4">
      <c r="A11" s="184" t="s">
        <v>35</v>
      </c>
      <c r="B11" s="17"/>
      <c r="C11" s="222" t="s">
        <v>36</v>
      </c>
      <c r="D11" s="22"/>
    </row>
    <row r="12" ht="17.25" customHeight="1" spans="1:4">
      <c r="A12" s="223" t="s">
        <v>37</v>
      </c>
      <c r="B12" s="22"/>
      <c r="C12" s="222" t="s">
        <v>38</v>
      </c>
      <c r="D12" s="22"/>
    </row>
    <row r="13" ht="17.25" customHeight="1" spans="1:4">
      <c r="A13" s="223" t="s">
        <v>39</v>
      </c>
      <c r="B13" s="22"/>
      <c r="C13" s="19" t="s">
        <v>40</v>
      </c>
      <c r="D13" s="22"/>
    </row>
    <row r="14" ht="17.25" customHeight="1" spans="1:4">
      <c r="A14" s="223" t="s">
        <v>41</v>
      </c>
      <c r="B14" s="22"/>
      <c r="C14" s="19" t="s">
        <v>42</v>
      </c>
      <c r="D14" s="22">
        <v>238934.88</v>
      </c>
    </row>
    <row r="15" ht="17.25" customHeight="1" spans="1:4">
      <c r="A15" s="223" t="s">
        <v>43</v>
      </c>
      <c r="B15" s="22"/>
      <c r="C15" s="19" t="s">
        <v>44</v>
      </c>
      <c r="D15" s="22">
        <v>178553.25</v>
      </c>
    </row>
    <row r="16" ht="17.25" customHeight="1" spans="1:4">
      <c r="A16" s="223" t="s">
        <v>45</v>
      </c>
      <c r="B16" s="22"/>
      <c r="C16" s="19" t="s">
        <v>46</v>
      </c>
      <c r="D16" s="22"/>
    </row>
    <row r="17" ht="17.25" customHeight="1" spans="1:4">
      <c r="A17" s="185"/>
      <c r="B17" s="22"/>
      <c r="C17" s="19" t="s">
        <v>47</v>
      </c>
      <c r="D17" s="22"/>
    </row>
    <row r="18" ht="17.25" customHeight="1" spans="1:4">
      <c r="A18" s="99"/>
      <c r="B18" s="22"/>
      <c r="C18" s="19" t="s">
        <v>48</v>
      </c>
      <c r="D18" s="22"/>
    </row>
    <row r="19" ht="17.25" customHeight="1" spans="1:4">
      <c r="A19" s="99"/>
      <c r="B19" s="22"/>
      <c r="C19" s="19" t="s">
        <v>49</v>
      </c>
      <c r="D19" s="22"/>
    </row>
    <row r="20" ht="17.25" customHeight="1" spans="1:4">
      <c r="A20" s="99"/>
      <c r="B20" s="22"/>
      <c r="C20" s="19" t="s">
        <v>50</v>
      </c>
      <c r="D20" s="22"/>
    </row>
    <row r="21" ht="17.25" customHeight="1" spans="1:4">
      <c r="A21" s="99"/>
      <c r="B21" s="22"/>
      <c r="C21" s="19" t="s">
        <v>51</v>
      </c>
      <c r="D21" s="22"/>
    </row>
    <row r="22" ht="17.25" customHeight="1" spans="1:4">
      <c r="A22" s="99"/>
      <c r="B22" s="22"/>
      <c r="C22" s="19" t="s">
        <v>52</v>
      </c>
      <c r="D22" s="22"/>
    </row>
    <row r="23" ht="17.25" customHeight="1" spans="1:4">
      <c r="A23" s="99"/>
      <c r="B23" s="22"/>
      <c r="C23" s="19" t="s">
        <v>53</v>
      </c>
      <c r="D23" s="22"/>
    </row>
    <row r="24" ht="17.25" customHeight="1" spans="1:4">
      <c r="A24" s="99"/>
      <c r="B24" s="22"/>
      <c r="C24" s="19" t="s">
        <v>54</v>
      </c>
      <c r="D24" s="22"/>
    </row>
    <row r="25" ht="17.25" customHeight="1" spans="1:4">
      <c r="A25" s="99"/>
      <c r="B25" s="22"/>
      <c r="C25" s="19" t="s">
        <v>55</v>
      </c>
      <c r="D25" s="22">
        <v>180996</v>
      </c>
    </row>
    <row r="26" ht="17.25" customHeight="1" spans="1:4">
      <c r="A26" s="99"/>
      <c r="B26" s="22"/>
      <c r="C26" s="186" t="s">
        <v>56</v>
      </c>
      <c r="D26" s="22"/>
    </row>
    <row r="27" ht="17.25" customHeight="1" spans="1:4">
      <c r="A27" s="99"/>
      <c r="B27" s="22"/>
      <c r="C27" s="186" t="s">
        <v>57</v>
      </c>
      <c r="D27" s="22"/>
    </row>
    <row r="28" ht="17.25" customHeight="1" spans="1:4">
      <c r="A28" s="99"/>
      <c r="B28" s="22"/>
      <c r="C28" s="186" t="s">
        <v>58</v>
      </c>
      <c r="D28" s="22"/>
    </row>
    <row r="29" ht="17.25" customHeight="1" spans="1:4">
      <c r="A29" s="99"/>
      <c r="B29" s="22"/>
      <c r="C29" s="186" t="s">
        <v>59</v>
      </c>
      <c r="D29" s="22"/>
    </row>
    <row r="30" ht="17.25" customHeight="1" spans="1:4">
      <c r="A30" s="99"/>
      <c r="B30" s="22"/>
      <c r="C30" s="186" t="s">
        <v>60</v>
      </c>
      <c r="D30" s="22"/>
    </row>
    <row r="31" ht="17.25" customHeight="1" spans="1:4">
      <c r="A31" s="99"/>
      <c r="B31" s="22"/>
      <c r="C31" s="186" t="s">
        <v>61</v>
      </c>
      <c r="D31" s="22"/>
    </row>
    <row r="32" ht="16.5" customHeight="1" spans="1:4">
      <c r="A32" s="99"/>
      <c r="B32" s="17"/>
      <c r="C32" s="224" t="s">
        <v>62</v>
      </c>
      <c r="D32" s="22"/>
    </row>
    <row r="33" ht="16.5" customHeight="1" spans="1:4">
      <c r="A33" s="99"/>
      <c r="B33" s="17"/>
      <c r="C33" s="224" t="s">
        <v>63</v>
      </c>
      <c r="D33" s="22"/>
    </row>
    <row r="34" ht="16.5" customHeight="1" spans="1:4">
      <c r="A34" s="99"/>
      <c r="B34" s="17"/>
      <c r="C34" s="224" t="s">
        <v>64</v>
      </c>
      <c r="D34" s="22"/>
    </row>
    <row r="35" ht="16.5" customHeight="1" spans="1:4">
      <c r="A35" s="99"/>
      <c r="B35" s="17"/>
      <c r="C35" s="99"/>
      <c r="D35" s="17"/>
    </row>
    <row r="36" ht="16.5" customHeight="1" spans="1:4">
      <c r="A36" s="99" t="s">
        <v>65</v>
      </c>
      <c r="B36" s="17">
        <v>2702069.01</v>
      </c>
      <c r="C36" s="99" t="s">
        <v>66</v>
      </c>
      <c r="D36" s="17">
        <v>2702069.01</v>
      </c>
    </row>
    <row r="37" ht="16.5" customHeight="1" spans="1:4">
      <c r="A37" s="100" t="s">
        <v>67</v>
      </c>
      <c r="B37" s="17"/>
      <c r="C37" s="100" t="s">
        <v>68</v>
      </c>
      <c r="D37" s="17"/>
    </row>
    <row r="38" ht="16.5" customHeight="1" spans="1:4">
      <c r="A38" s="185" t="s">
        <v>69</v>
      </c>
      <c r="B38" s="22"/>
      <c r="C38" s="185" t="s">
        <v>69</v>
      </c>
      <c r="D38" s="22"/>
    </row>
    <row r="39" ht="16.5" customHeight="1" spans="1:4">
      <c r="A39" s="185" t="s">
        <v>70</v>
      </c>
      <c r="B39" s="22"/>
      <c r="C39" s="185" t="s">
        <v>70</v>
      </c>
      <c r="D39" s="22"/>
    </row>
    <row r="40" ht="16.5" customHeight="1" spans="1:4">
      <c r="A40" s="185" t="s">
        <v>71</v>
      </c>
      <c r="B40" s="22"/>
      <c r="C40" s="185" t="s">
        <v>71</v>
      </c>
      <c r="D40" s="22"/>
    </row>
    <row r="41" ht="16.5" customHeight="1" spans="1:4">
      <c r="A41" s="185" t="s">
        <v>72</v>
      </c>
      <c r="B41" s="22"/>
      <c r="C41" s="185" t="s">
        <v>72</v>
      </c>
      <c r="D41" s="22"/>
    </row>
    <row r="42" ht="16.5" customHeight="1" spans="1:4">
      <c r="A42" s="185" t="s">
        <v>73</v>
      </c>
      <c r="B42" s="22"/>
      <c r="C42" s="185" t="s">
        <v>73</v>
      </c>
      <c r="D42" s="22"/>
    </row>
    <row r="43" ht="16.5" customHeight="1" spans="1:4">
      <c r="A43" s="23" t="s">
        <v>74</v>
      </c>
      <c r="B43" s="17">
        <v>2702069.01</v>
      </c>
      <c r="C43" s="23" t="s">
        <v>75</v>
      </c>
      <c r="D43" s="17">
        <v>2702069.01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F17" sqref="F17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64"/>
    </row>
    <row r="3" ht="41.25" customHeight="1" spans="1:1">
      <c r="A3" s="178" t="s">
        <v>4</v>
      </c>
    </row>
    <row r="4" ht="17.25" customHeight="1" spans="1:20">
      <c r="A4" s="179" t="str">
        <f>"部门名称："&amp;"中国共产党鹤庆县委员会社会工作部"</f>
        <v>部门名称：中国共产党鹤庆县委员会社会工作部</v>
      </c>
      <c r="T4" s="177" t="s">
        <v>21</v>
      </c>
    </row>
    <row r="5" ht="21.75" customHeight="1" spans="1:20">
      <c r="A5" s="205" t="s">
        <v>76</v>
      </c>
      <c r="B5" s="206" t="s">
        <v>77</v>
      </c>
      <c r="C5" s="206" t="s">
        <v>78</v>
      </c>
      <c r="D5" s="207" t="s">
        <v>79</v>
      </c>
      <c r="E5" s="207"/>
      <c r="F5" s="207"/>
      <c r="G5" s="207"/>
      <c r="H5" s="207"/>
      <c r="I5" s="216"/>
      <c r="J5" s="207"/>
      <c r="K5" s="207"/>
      <c r="L5" s="207"/>
      <c r="M5" s="207"/>
      <c r="N5" s="217"/>
      <c r="O5" s="207" t="s">
        <v>67</v>
      </c>
      <c r="P5" s="207"/>
      <c r="Q5" s="207"/>
      <c r="R5" s="207"/>
      <c r="S5" s="207"/>
      <c r="T5" s="217"/>
    </row>
    <row r="6" ht="27" customHeight="1" spans="1:20">
      <c r="A6" s="208"/>
      <c r="B6" s="209"/>
      <c r="C6" s="209"/>
      <c r="D6" s="209" t="s">
        <v>80</v>
      </c>
      <c r="E6" s="209" t="s">
        <v>81</v>
      </c>
      <c r="F6" s="209" t="s">
        <v>82</v>
      </c>
      <c r="G6" s="209" t="s">
        <v>83</v>
      </c>
      <c r="H6" s="209" t="s">
        <v>84</v>
      </c>
      <c r="I6" s="218" t="s">
        <v>85</v>
      </c>
      <c r="J6" s="219"/>
      <c r="K6" s="219"/>
      <c r="L6" s="219"/>
      <c r="M6" s="219"/>
      <c r="N6" s="220"/>
      <c r="O6" s="209" t="s">
        <v>80</v>
      </c>
      <c r="P6" s="209" t="s">
        <v>81</v>
      </c>
      <c r="Q6" s="209" t="s">
        <v>82</v>
      </c>
      <c r="R6" s="209" t="s">
        <v>83</v>
      </c>
      <c r="S6" s="209" t="s">
        <v>84</v>
      </c>
      <c r="T6" s="209" t="s">
        <v>86</v>
      </c>
    </row>
    <row r="7" ht="30" customHeight="1" spans="1:20">
      <c r="A7" s="210"/>
      <c r="B7" s="211"/>
      <c r="C7" s="212"/>
      <c r="D7" s="212"/>
      <c r="E7" s="212"/>
      <c r="F7" s="212"/>
      <c r="G7" s="212"/>
      <c r="H7" s="212"/>
      <c r="I7" s="122" t="s">
        <v>80</v>
      </c>
      <c r="J7" s="220" t="s">
        <v>87</v>
      </c>
      <c r="K7" s="220" t="s">
        <v>88</v>
      </c>
      <c r="L7" s="220" t="s">
        <v>89</v>
      </c>
      <c r="M7" s="220" t="s">
        <v>90</v>
      </c>
      <c r="N7" s="220" t="s">
        <v>91</v>
      </c>
      <c r="O7" s="221"/>
      <c r="P7" s="221"/>
      <c r="Q7" s="221"/>
      <c r="R7" s="221"/>
      <c r="S7" s="221"/>
      <c r="T7" s="212"/>
    </row>
    <row r="8" ht="15" customHeight="1" spans="1:20">
      <c r="A8" s="105">
        <v>1</v>
      </c>
      <c r="B8" s="105">
        <v>2</v>
      </c>
      <c r="C8" s="105" t="s">
        <v>92</v>
      </c>
      <c r="D8" s="105" t="s">
        <v>93</v>
      </c>
      <c r="E8" s="105">
        <v>5</v>
      </c>
      <c r="F8" s="105">
        <v>6</v>
      </c>
      <c r="G8" s="105">
        <v>7</v>
      </c>
      <c r="H8" s="105">
        <v>8</v>
      </c>
      <c r="I8" s="105" t="s">
        <v>94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 t="s">
        <v>95</v>
      </c>
      <c r="P8" s="105">
        <v>16</v>
      </c>
      <c r="Q8" s="105">
        <v>17</v>
      </c>
      <c r="R8" s="105">
        <v>18</v>
      </c>
      <c r="S8" s="105">
        <v>19</v>
      </c>
      <c r="T8" s="105">
        <v>20</v>
      </c>
    </row>
    <row r="9" ht="18" customHeight="1" spans="1:20">
      <c r="A9" s="28" t="s">
        <v>96</v>
      </c>
      <c r="B9" s="28" t="s">
        <v>97</v>
      </c>
      <c r="C9" s="22">
        <v>2702069.01</v>
      </c>
      <c r="D9" s="22">
        <v>2702069.01</v>
      </c>
      <c r="E9" s="22">
        <v>2702069.01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18" customHeight="1" spans="1:20">
      <c r="A10" s="213" t="s">
        <v>98</v>
      </c>
      <c r="B10" s="213" t="s">
        <v>97</v>
      </c>
      <c r="C10" s="22">
        <v>2702069.01</v>
      </c>
      <c r="D10" s="22">
        <v>2702069.01</v>
      </c>
      <c r="E10" s="22">
        <v>2702069.01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1"/>
      <c r="T10" s="21"/>
    </row>
    <row r="11" ht="18" customHeight="1" spans="1:20">
      <c r="A11" s="214" t="s">
        <v>78</v>
      </c>
      <c r="B11" s="215"/>
      <c r="C11" s="17">
        <v>2702069.01</v>
      </c>
      <c r="D11" s="17">
        <v>2702069.01</v>
      </c>
      <c r="E11" s="17">
        <v>2702069.01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</sheetData>
  <mergeCells count="21">
    <mergeCell ref="A2:T2"/>
    <mergeCell ref="A3:T3"/>
    <mergeCell ref="A4:B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customHeight="1" spans="1:2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ht="19.5" customHeight="1" spans="4:23">
      <c r="D2" s="187"/>
      <c r="E2" s="187"/>
      <c r="F2" s="187"/>
      <c r="J2" s="187"/>
      <c r="L2" s="187"/>
      <c r="Q2" s="176"/>
      <c r="R2" s="176"/>
      <c r="S2" s="176"/>
      <c r="T2" s="176"/>
      <c r="U2" s="176"/>
      <c r="V2" s="176"/>
      <c r="W2" s="176"/>
    </row>
    <row r="3" ht="42" customHeight="1" spans="1:23">
      <c r="A3" s="188" t="s">
        <v>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ht="16.8" customHeight="1" spans="1:23">
      <c r="A4" s="189" t="str">
        <f>"部门名称："&amp;"中国共产党鹤庆县委员会社会工作部"</f>
        <v>部门名称：中国共产党鹤庆县委员会社会工作部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202"/>
      <c r="P4" s="202"/>
      <c r="Q4" s="204"/>
      <c r="R4" s="204"/>
      <c r="S4" s="204"/>
      <c r="T4" s="204"/>
      <c r="U4" s="204"/>
      <c r="V4" s="204"/>
      <c r="W4" s="204" t="s">
        <v>99</v>
      </c>
    </row>
    <row r="5" ht="19.5" customHeight="1" spans="1:23">
      <c r="A5" s="190" t="s">
        <v>100</v>
      </c>
      <c r="B5" s="190" t="s">
        <v>101</v>
      </c>
      <c r="C5" s="191" t="s">
        <v>102</v>
      </c>
      <c r="D5" s="192"/>
      <c r="E5" s="193" t="s">
        <v>103</v>
      </c>
      <c r="F5" s="193"/>
      <c r="G5" s="194"/>
      <c r="H5" s="195"/>
      <c r="I5" s="190"/>
      <c r="J5" s="190"/>
      <c r="K5" s="190"/>
      <c r="L5" s="193"/>
      <c r="M5" s="194"/>
      <c r="N5" s="194"/>
      <c r="O5" s="194"/>
      <c r="P5" s="194"/>
      <c r="Q5" s="195"/>
      <c r="R5" s="195" t="s">
        <v>104</v>
      </c>
      <c r="S5" s="195"/>
      <c r="T5" s="195"/>
      <c r="U5" s="195"/>
      <c r="V5" s="195"/>
      <c r="W5" s="195"/>
    </row>
    <row r="6" ht="19.5" customHeight="1" spans="1:23">
      <c r="A6" s="190" t="s">
        <v>100</v>
      </c>
      <c r="B6" s="190" t="s">
        <v>101</v>
      </c>
      <c r="C6" s="196" t="s">
        <v>78</v>
      </c>
      <c r="D6" s="12" t="s">
        <v>105</v>
      </c>
      <c r="E6" s="193" t="s">
        <v>80</v>
      </c>
      <c r="F6" s="193" t="s">
        <v>81</v>
      </c>
      <c r="G6" s="194"/>
      <c r="H6" s="195"/>
      <c r="I6" s="190" t="s">
        <v>82</v>
      </c>
      <c r="J6" s="190" t="s">
        <v>83</v>
      </c>
      <c r="K6" s="190" t="s">
        <v>106</v>
      </c>
      <c r="L6" s="193" t="s">
        <v>85</v>
      </c>
      <c r="M6" s="194"/>
      <c r="N6" s="194"/>
      <c r="O6" s="194"/>
      <c r="P6" s="194"/>
      <c r="Q6" s="195"/>
      <c r="R6" s="195" t="s">
        <v>80</v>
      </c>
      <c r="S6" s="195" t="s">
        <v>81</v>
      </c>
      <c r="T6" s="195" t="s">
        <v>82</v>
      </c>
      <c r="U6" s="195" t="s">
        <v>83</v>
      </c>
      <c r="V6" s="195" t="s">
        <v>84</v>
      </c>
      <c r="W6" s="195" t="s">
        <v>85</v>
      </c>
    </row>
    <row r="7" ht="33.75" customHeight="1" spans="1:23">
      <c r="A7" s="197"/>
      <c r="B7" s="197"/>
      <c r="C7" s="196"/>
      <c r="D7" s="12" t="s">
        <v>107</v>
      </c>
      <c r="E7" s="12"/>
      <c r="F7" s="12" t="s">
        <v>80</v>
      </c>
      <c r="G7" s="10" t="s">
        <v>108</v>
      </c>
      <c r="H7" s="10" t="s">
        <v>109</v>
      </c>
      <c r="I7" s="197"/>
      <c r="J7" s="197"/>
      <c r="K7" s="197"/>
      <c r="L7" s="12" t="s">
        <v>80</v>
      </c>
      <c r="M7" s="158" t="s">
        <v>110</v>
      </c>
      <c r="N7" s="203" t="s">
        <v>111</v>
      </c>
      <c r="O7" s="203" t="s">
        <v>112</v>
      </c>
      <c r="P7" s="203" t="s">
        <v>113</v>
      </c>
      <c r="Q7" s="203" t="s">
        <v>114</v>
      </c>
      <c r="R7" s="158"/>
      <c r="S7" s="158"/>
      <c r="T7" s="158"/>
      <c r="U7" s="158"/>
      <c r="V7" s="158"/>
      <c r="W7" s="158"/>
    </row>
    <row r="8" ht="19.5" customHeight="1" spans="1:23">
      <c r="A8" s="198">
        <v>1</v>
      </c>
      <c r="B8" s="198">
        <v>2</v>
      </c>
      <c r="C8" s="199" t="s">
        <v>115</v>
      </c>
      <c r="D8" s="199" t="s">
        <v>116</v>
      </c>
      <c r="E8" s="199" t="s">
        <v>117</v>
      </c>
      <c r="F8" s="199" t="s">
        <v>118</v>
      </c>
      <c r="G8" s="199">
        <v>7</v>
      </c>
      <c r="H8" s="199">
        <v>8</v>
      </c>
      <c r="I8" s="199">
        <v>9</v>
      </c>
      <c r="J8" s="199">
        <v>10</v>
      </c>
      <c r="K8" s="199">
        <v>11</v>
      </c>
      <c r="L8" s="199" t="s">
        <v>119</v>
      </c>
      <c r="M8" s="199">
        <v>13</v>
      </c>
      <c r="N8" s="199">
        <v>14</v>
      </c>
      <c r="O8" s="199">
        <v>15</v>
      </c>
      <c r="P8" s="199">
        <v>16</v>
      </c>
      <c r="Q8" s="199">
        <v>17</v>
      </c>
      <c r="R8" s="199" t="s">
        <v>120</v>
      </c>
      <c r="S8" s="199">
        <v>19</v>
      </c>
      <c r="T8" s="199">
        <v>20</v>
      </c>
      <c r="U8" s="199">
        <v>21</v>
      </c>
      <c r="V8" s="199">
        <v>22</v>
      </c>
      <c r="W8" s="199">
        <v>23</v>
      </c>
    </row>
    <row r="9" ht="21.75" customHeight="1" spans="1:23">
      <c r="A9" s="52" t="s">
        <v>121</v>
      </c>
      <c r="B9" s="52" t="s">
        <v>122</v>
      </c>
      <c r="C9" s="55">
        <v>2103584.88</v>
      </c>
      <c r="D9" s="55">
        <v>2103584.88</v>
      </c>
      <c r="E9" s="55">
        <v>2103584.88</v>
      </c>
      <c r="F9" s="55">
        <v>2103584.88</v>
      </c>
      <c r="G9" s="55">
        <v>1674184.88</v>
      </c>
      <c r="H9" s="55">
        <v>429400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00" t="s">
        <v>123</v>
      </c>
      <c r="B10" s="200" t="s">
        <v>124</v>
      </c>
      <c r="C10" s="55">
        <v>2103584.88</v>
      </c>
      <c r="D10" s="55">
        <v>2103584.88</v>
      </c>
      <c r="E10" s="55">
        <v>2103584.88</v>
      </c>
      <c r="F10" s="55">
        <v>2103584.88</v>
      </c>
      <c r="G10" s="55">
        <v>1674184.88</v>
      </c>
      <c r="H10" s="55">
        <v>429400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01" t="s">
        <v>125</v>
      </c>
      <c r="B11" s="201" t="s">
        <v>126</v>
      </c>
      <c r="C11" s="55">
        <v>1674184.88</v>
      </c>
      <c r="D11" s="55">
        <v>1674184.88</v>
      </c>
      <c r="E11" s="55">
        <v>1674184.88</v>
      </c>
      <c r="F11" s="55">
        <v>1674184.88</v>
      </c>
      <c r="G11" s="55">
        <v>1674184.88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01" t="s">
        <v>127</v>
      </c>
      <c r="B12" s="201" t="s">
        <v>128</v>
      </c>
      <c r="C12" s="55">
        <v>429400</v>
      </c>
      <c r="D12" s="55">
        <v>429400</v>
      </c>
      <c r="E12" s="55">
        <v>429400</v>
      </c>
      <c r="F12" s="55">
        <v>429400</v>
      </c>
      <c r="G12" s="55"/>
      <c r="H12" s="55">
        <v>429400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52" t="s">
        <v>129</v>
      </c>
      <c r="B13" s="52" t="s">
        <v>130</v>
      </c>
      <c r="C13" s="55">
        <v>238934.88</v>
      </c>
      <c r="D13" s="55">
        <v>238934.88</v>
      </c>
      <c r="E13" s="55">
        <v>238934.88</v>
      </c>
      <c r="F13" s="55">
        <v>238934.88</v>
      </c>
      <c r="G13" s="55">
        <v>238934.88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00" t="s">
        <v>131</v>
      </c>
      <c r="B14" s="200" t="s">
        <v>132</v>
      </c>
      <c r="C14" s="55">
        <v>238934.88</v>
      </c>
      <c r="D14" s="55">
        <v>238934.88</v>
      </c>
      <c r="E14" s="55">
        <v>238934.88</v>
      </c>
      <c r="F14" s="55">
        <v>238934.88</v>
      </c>
      <c r="G14" s="55">
        <v>238934.88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01" t="s">
        <v>133</v>
      </c>
      <c r="B15" s="201" t="s">
        <v>134</v>
      </c>
      <c r="C15" s="55">
        <v>238934.88</v>
      </c>
      <c r="D15" s="55">
        <v>238934.88</v>
      </c>
      <c r="E15" s="55">
        <v>238934.88</v>
      </c>
      <c r="F15" s="55">
        <v>238934.88</v>
      </c>
      <c r="G15" s="55">
        <v>238934.88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52" t="s">
        <v>135</v>
      </c>
      <c r="B16" s="52" t="s">
        <v>136</v>
      </c>
      <c r="C16" s="55">
        <v>178553.25</v>
      </c>
      <c r="D16" s="55">
        <v>178553.25</v>
      </c>
      <c r="E16" s="55">
        <v>178553.25</v>
      </c>
      <c r="F16" s="55">
        <v>178553.25</v>
      </c>
      <c r="G16" s="55">
        <v>178553.25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00" t="s">
        <v>137</v>
      </c>
      <c r="B17" s="200" t="s">
        <v>138</v>
      </c>
      <c r="C17" s="55">
        <v>178553.25</v>
      </c>
      <c r="D17" s="55">
        <v>178553.25</v>
      </c>
      <c r="E17" s="55">
        <v>178553.25</v>
      </c>
      <c r="F17" s="55">
        <v>178553.25</v>
      </c>
      <c r="G17" s="55">
        <v>178553.25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01" t="s">
        <v>139</v>
      </c>
      <c r="B18" s="201" t="s">
        <v>140</v>
      </c>
      <c r="C18" s="55">
        <v>113979.5</v>
      </c>
      <c r="D18" s="55">
        <v>113979.5</v>
      </c>
      <c r="E18" s="55">
        <v>113979.5</v>
      </c>
      <c r="F18" s="55">
        <v>113979.5</v>
      </c>
      <c r="G18" s="55">
        <v>113979.5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01" t="s">
        <v>141</v>
      </c>
      <c r="B19" s="201" t="s">
        <v>142</v>
      </c>
      <c r="C19" s="55">
        <v>57213.72</v>
      </c>
      <c r="D19" s="55">
        <v>57213.72</v>
      </c>
      <c r="E19" s="55">
        <v>57213.72</v>
      </c>
      <c r="F19" s="55">
        <v>57213.72</v>
      </c>
      <c r="G19" s="55">
        <v>57213.72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23">
      <c r="A20" s="201" t="s">
        <v>143</v>
      </c>
      <c r="B20" s="201" t="s">
        <v>144</v>
      </c>
      <c r="C20" s="55">
        <v>7360.03</v>
      </c>
      <c r="D20" s="55">
        <v>7360.03</v>
      </c>
      <c r="E20" s="55">
        <v>7360.03</v>
      </c>
      <c r="F20" s="55">
        <v>7360.03</v>
      </c>
      <c r="G20" s="55">
        <v>7360.03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ht="21.75" customHeight="1" spans="1:23">
      <c r="A21" s="52" t="s">
        <v>145</v>
      </c>
      <c r="B21" s="52" t="s">
        <v>146</v>
      </c>
      <c r="C21" s="55">
        <v>180996</v>
      </c>
      <c r="D21" s="55">
        <v>180996</v>
      </c>
      <c r="E21" s="55">
        <v>180996</v>
      </c>
      <c r="F21" s="55">
        <v>180996</v>
      </c>
      <c r="G21" s="55">
        <v>180996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ht="21.75" customHeight="1" spans="1:23">
      <c r="A22" s="200" t="s">
        <v>147</v>
      </c>
      <c r="B22" s="200" t="s">
        <v>148</v>
      </c>
      <c r="C22" s="55">
        <v>180996</v>
      </c>
      <c r="D22" s="55">
        <v>180996</v>
      </c>
      <c r="E22" s="55">
        <v>180996</v>
      </c>
      <c r="F22" s="55">
        <v>180996</v>
      </c>
      <c r="G22" s="55">
        <v>180996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ht="21.75" customHeight="1" spans="1:23">
      <c r="A23" s="201" t="s">
        <v>149</v>
      </c>
      <c r="B23" s="201" t="s">
        <v>150</v>
      </c>
      <c r="C23" s="55">
        <v>180996</v>
      </c>
      <c r="D23" s="55">
        <v>180996</v>
      </c>
      <c r="E23" s="55">
        <v>180996</v>
      </c>
      <c r="F23" s="55">
        <v>180996</v>
      </c>
      <c r="G23" s="55">
        <v>180996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ht="21.75" customHeight="1" spans="1:23">
      <c r="A24" s="49" t="s">
        <v>78</v>
      </c>
      <c r="B24" s="49" t="s">
        <v>151</v>
      </c>
      <c r="C24" s="51">
        <v>2702069.01</v>
      </c>
      <c r="D24" s="51">
        <v>2702069.01</v>
      </c>
      <c r="E24" s="51">
        <v>2702069.01</v>
      </c>
      <c r="F24" s="51">
        <v>2702069.01</v>
      </c>
      <c r="G24" s="51">
        <v>2272669.01</v>
      </c>
      <c r="H24" s="51">
        <v>429400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</sheetData>
  <mergeCells count="21">
    <mergeCell ref="A3:W3"/>
    <mergeCell ref="A4:N4"/>
    <mergeCell ref="E5:Q5"/>
    <mergeCell ref="R5:W5"/>
    <mergeCell ref="F6:H6"/>
    <mergeCell ref="L6:Q6"/>
    <mergeCell ref="A24:B24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23" activePane="bottomRight" state="frozen"/>
      <selection/>
      <selection pane="topRight"/>
      <selection pane="bottomLeft"/>
      <selection pane="bottomRight" activeCell="A16" sqref="A16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60"/>
      <c r="B2" s="177"/>
      <c r="C2" s="177"/>
      <c r="D2" s="177"/>
    </row>
    <row r="3" ht="41.25" customHeight="1" spans="1:1">
      <c r="A3" s="246" t="s">
        <v>6</v>
      </c>
    </row>
    <row r="4" ht="17.25" customHeight="1" spans="1:4">
      <c r="A4" s="179" t="str">
        <f>"部门名称："&amp;"中国共产党鹤庆县委员会社会工作部"</f>
        <v>部门名称：中国共产党鹤庆县委员会社会工作部</v>
      </c>
      <c r="B4" s="180"/>
      <c r="D4" s="177" t="s">
        <v>21</v>
      </c>
    </row>
    <row r="5" ht="17.25" customHeight="1" spans="1:4">
      <c r="A5" s="181" t="s">
        <v>22</v>
      </c>
      <c r="B5" s="182"/>
      <c r="C5" s="181" t="s">
        <v>23</v>
      </c>
      <c r="D5" s="182"/>
    </row>
    <row r="6" ht="18.75" customHeight="1" spans="1:4">
      <c r="A6" s="181" t="s">
        <v>24</v>
      </c>
      <c r="B6" s="181" t="s">
        <v>152</v>
      </c>
      <c r="C6" s="181" t="s">
        <v>153</v>
      </c>
      <c r="D6" s="181" t="s">
        <v>152</v>
      </c>
    </row>
    <row r="7" ht="16.5" customHeight="1" spans="1:4">
      <c r="A7" s="183" t="s">
        <v>154</v>
      </c>
      <c r="B7" s="17">
        <v>2702069.01</v>
      </c>
      <c r="C7" s="183" t="s">
        <v>155</v>
      </c>
      <c r="D7" s="17">
        <v>2702069.01</v>
      </c>
    </row>
    <row r="8" ht="16.5" customHeight="1" spans="1:4">
      <c r="A8" s="184" t="s">
        <v>156</v>
      </c>
      <c r="B8" s="22">
        <v>2702069.01</v>
      </c>
      <c r="C8" s="184" t="s">
        <v>157</v>
      </c>
      <c r="D8" s="22">
        <v>2103584.88</v>
      </c>
    </row>
    <row r="9" ht="16.5" customHeight="1" spans="1:4">
      <c r="A9" s="184" t="s">
        <v>158</v>
      </c>
      <c r="B9" s="22"/>
      <c r="C9" s="184" t="s">
        <v>159</v>
      </c>
      <c r="D9" s="22"/>
    </row>
    <row r="10" ht="16.5" customHeight="1" spans="1:4">
      <c r="A10" s="184" t="s">
        <v>160</v>
      </c>
      <c r="B10" s="22"/>
      <c r="C10" s="184" t="s">
        <v>161</v>
      </c>
      <c r="D10" s="22"/>
    </row>
    <row r="11" ht="16.5" customHeight="1" spans="3:4">
      <c r="C11" s="184" t="s">
        <v>162</v>
      </c>
      <c r="D11" s="22"/>
    </row>
    <row r="12" ht="16.5" customHeight="1" spans="1:4">
      <c r="A12" s="183" t="s">
        <v>163</v>
      </c>
      <c r="B12" s="17"/>
      <c r="C12" s="184" t="s">
        <v>164</v>
      </c>
      <c r="D12" s="22"/>
    </row>
    <row r="13" ht="16.5" customHeight="1" spans="1:4">
      <c r="A13" s="184" t="s">
        <v>156</v>
      </c>
      <c r="B13" s="22"/>
      <c r="C13" s="131" t="s">
        <v>165</v>
      </c>
      <c r="D13" s="22"/>
    </row>
    <row r="14" ht="16.5" customHeight="1" spans="1:4">
      <c r="A14" s="185" t="s">
        <v>158</v>
      </c>
      <c r="B14" s="22"/>
      <c r="C14" s="131" t="s">
        <v>166</v>
      </c>
      <c r="D14" s="22"/>
    </row>
    <row r="15" ht="16.5" customHeight="1" spans="1:4">
      <c r="A15" s="185" t="s">
        <v>160</v>
      </c>
      <c r="B15" s="22"/>
      <c r="C15" s="131" t="s">
        <v>167</v>
      </c>
      <c r="D15" s="22">
        <v>238934.88</v>
      </c>
    </row>
    <row r="16" ht="16.5" customHeight="1" spans="1:4">
      <c r="A16" s="99"/>
      <c r="B16" s="22"/>
      <c r="C16" s="131" t="s">
        <v>168</v>
      </c>
      <c r="D16" s="22">
        <v>178553.25</v>
      </c>
    </row>
    <row r="17" ht="16.5" customHeight="1" spans="1:4">
      <c r="A17" s="99"/>
      <c r="B17" s="22"/>
      <c r="C17" s="131" t="s">
        <v>169</v>
      </c>
      <c r="D17" s="22"/>
    </row>
    <row r="18" ht="16.5" customHeight="1" spans="1:4">
      <c r="A18" s="99"/>
      <c r="B18" s="22"/>
      <c r="C18" s="131" t="s">
        <v>170</v>
      </c>
      <c r="D18" s="22"/>
    </row>
    <row r="19" ht="16.5" customHeight="1" spans="1:4">
      <c r="A19" s="99"/>
      <c r="B19" s="22"/>
      <c r="C19" s="131" t="s">
        <v>171</v>
      </c>
      <c r="D19" s="22"/>
    </row>
    <row r="20" ht="16.5" customHeight="1" spans="1:4">
      <c r="A20" s="99"/>
      <c r="B20" s="22"/>
      <c r="C20" s="131" t="s">
        <v>172</v>
      </c>
      <c r="D20" s="22"/>
    </row>
    <row r="21" ht="16.5" customHeight="1" spans="1:4">
      <c r="A21" s="99"/>
      <c r="B21" s="22"/>
      <c r="C21" s="131" t="s">
        <v>173</v>
      </c>
      <c r="D21" s="22"/>
    </row>
    <row r="22" ht="16.5" customHeight="1" spans="1:4">
      <c r="A22" s="99"/>
      <c r="B22" s="22"/>
      <c r="C22" s="131" t="s">
        <v>174</v>
      </c>
      <c r="D22" s="22"/>
    </row>
    <row r="23" ht="16.5" customHeight="1" spans="1:4">
      <c r="A23" s="99"/>
      <c r="B23" s="22"/>
      <c r="C23" s="131" t="s">
        <v>175</v>
      </c>
      <c r="D23" s="22"/>
    </row>
    <row r="24" ht="16.5" customHeight="1" spans="1:4">
      <c r="A24" s="99"/>
      <c r="B24" s="22"/>
      <c r="C24" s="131" t="s">
        <v>176</v>
      </c>
      <c r="D24" s="22"/>
    </row>
    <row r="25" ht="16.5" customHeight="1" spans="1:4">
      <c r="A25" s="99"/>
      <c r="B25" s="22"/>
      <c r="C25" s="131" t="s">
        <v>177</v>
      </c>
      <c r="D25" s="22"/>
    </row>
    <row r="26" ht="16.5" customHeight="1" spans="1:4">
      <c r="A26" s="99"/>
      <c r="B26" s="22"/>
      <c r="C26" s="131" t="s">
        <v>178</v>
      </c>
      <c r="D26" s="22">
        <v>180996</v>
      </c>
    </row>
    <row r="27" ht="16.5" customHeight="1" spans="1:4">
      <c r="A27" s="99"/>
      <c r="B27" s="22"/>
      <c r="C27" s="186" t="s">
        <v>179</v>
      </c>
      <c r="D27" s="22"/>
    </row>
    <row r="28" ht="16.5" customHeight="1" spans="1:4">
      <c r="A28" s="99"/>
      <c r="B28" s="22"/>
      <c r="C28" s="186" t="s">
        <v>180</v>
      </c>
      <c r="D28" s="22"/>
    </row>
    <row r="29" ht="16.5" customHeight="1" spans="1:4">
      <c r="A29" s="99"/>
      <c r="B29" s="22"/>
      <c r="C29" s="186" t="s">
        <v>181</v>
      </c>
      <c r="D29" s="22"/>
    </row>
    <row r="30" ht="16.5" customHeight="1" spans="1:4">
      <c r="A30" s="99"/>
      <c r="B30" s="22"/>
      <c r="C30" s="186" t="s">
        <v>182</v>
      </c>
      <c r="D30" s="22"/>
    </row>
    <row r="31" ht="16.5" customHeight="1" spans="1:4">
      <c r="A31" s="99"/>
      <c r="B31" s="22"/>
      <c r="C31" s="186" t="s">
        <v>183</v>
      </c>
      <c r="D31" s="22"/>
    </row>
    <row r="32" ht="17.25" customHeight="1" spans="1:4">
      <c r="A32" s="99"/>
      <c r="B32" s="22"/>
      <c r="C32" s="186" t="s">
        <v>184</v>
      </c>
      <c r="D32" s="22"/>
    </row>
    <row r="33" ht="16.5" customHeight="1" spans="1:4">
      <c r="A33" s="99"/>
      <c r="B33" s="22"/>
      <c r="C33" s="186" t="s">
        <v>185</v>
      </c>
      <c r="D33" s="22"/>
    </row>
    <row r="34" ht="16.5" customHeight="1" spans="1:4">
      <c r="A34" s="99"/>
      <c r="B34" s="22"/>
      <c r="C34" s="186" t="s">
        <v>186</v>
      </c>
      <c r="D34" s="22"/>
    </row>
    <row r="35" ht="16.5" customHeight="1" spans="1:4">
      <c r="A35" s="99"/>
      <c r="B35" s="22"/>
      <c r="C35" s="186" t="s">
        <v>187</v>
      </c>
      <c r="D35" s="22"/>
    </row>
    <row r="36" ht="16.5" customHeight="1" spans="1:4">
      <c r="A36" s="99"/>
      <c r="B36" s="22"/>
      <c r="C36" s="29"/>
      <c r="D36" s="22"/>
    </row>
    <row r="37" ht="16.5" customHeight="1" spans="1:4">
      <c r="A37" s="99"/>
      <c r="B37" s="22"/>
      <c r="C37" s="130" t="s">
        <v>188</v>
      </c>
      <c r="D37" s="17"/>
    </row>
    <row r="38" ht="15" customHeight="1" spans="1:4">
      <c r="A38" s="23" t="s">
        <v>189</v>
      </c>
      <c r="B38" s="17">
        <v>2702069.01</v>
      </c>
      <c r="C38" s="23" t="s">
        <v>190</v>
      </c>
      <c r="D38" s="17">
        <v>2702069.01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4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30" sqref="C30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69"/>
      <c r="E2" s="169"/>
      <c r="G2" s="76"/>
      <c r="I2" s="176"/>
      <c r="J2" s="176"/>
      <c r="K2" s="176"/>
      <c r="L2" s="176"/>
      <c r="M2" s="176"/>
    </row>
    <row r="3" ht="41.25" customHeight="1" spans="1:13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52" t="str">
        <f>"部门名称："&amp;"中国共产党鹤庆县委员会社会工作部"</f>
        <v>部门名称：中国共产党鹤庆县委员会社会工作部</v>
      </c>
      <c r="B4" s="104"/>
      <c r="C4" s="104"/>
      <c r="D4" s="104"/>
      <c r="E4" s="104"/>
      <c r="F4" s="104"/>
      <c r="G4" s="110"/>
      <c r="H4" s="104"/>
      <c r="I4" s="42"/>
      <c r="J4" s="42"/>
      <c r="K4" s="42"/>
      <c r="L4" s="42"/>
      <c r="M4" s="42" t="s">
        <v>21</v>
      </c>
    </row>
    <row r="5" ht="20.25" customHeight="1" spans="1:13">
      <c r="A5" s="170" t="s">
        <v>191</v>
      </c>
      <c r="B5" s="170"/>
      <c r="C5" s="96" t="s">
        <v>78</v>
      </c>
      <c r="D5" s="96" t="s">
        <v>192</v>
      </c>
      <c r="E5" s="96"/>
      <c r="F5" s="12"/>
      <c r="G5" s="12"/>
      <c r="H5" s="12"/>
      <c r="I5" s="12" t="s">
        <v>193</v>
      </c>
      <c r="J5" s="12"/>
      <c r="K5" s="12"/>
      <c r="L5" s="12"/>
      <c r="M5" s="12"/>
    </row>
    <row r="6" ht="20.25" customHeight="1" spans="1:13">
      <c r="A6" s="171" t="s">
        <v>100</v>
      </c>
      <c r="B6" s="171" t="s">
        <v>101</v>
      </c>
      <c r="C6" s="96"/>
      <c r="D6" s="96" t="s">
        <v>80</v>
      </c>
      <c r="E6" s="96" t="s">
        <v>108</v>
      </c>
      <c r="F6" s="12"/>
      <c r="G6" s="12"/>
      <c r="H6" s="12" t="s">
        <v>109</v>
      </c>
      <c r="I6" s="96" t="s">
        <v>80</v>
      </c>
      <c r="J6" s="96" t="s">
        <v>108</v>
      </c>
      <c r="K6" s="12"/>
      <c r="L6" s="12"/>
      <c r="M6" s="12" t="s">
        <v>109</v>
      </c>
    </row>
    <row r="7" ht="20.25" customHeight="1" spans="1:13">
      <c r="A7" s="171"/>
      <c r="B7" s="171"/>
      <c r="C7" s="12"/>
      <c r="D7" s="12"/>
      <c r="E7" s="12" t="s">
        <v>80</v>
      </c>
      <c r="F7" s="12" t="s">
        <v>194</v>
      </c>
      <c r="G7" s="12" t="s">
        <v>195</v>
      </c>
      <c r="H7" s="12"/>
      <c r="I7" s="12"/>
      <c r="J7" s="12" t="s">
        <v>80</v>
      </c>
      <c r="K7" s="12" t="s">
        <v>194</v>
      </c>
      <c r="L7" s="12" t="s">
        <v>195</v>
      </c>
      <c r="M7" s="12"/>
    </row>
    <row r="8" ht="15" customHeight="1" spans="1:13">
      <c r="A8" s="172">
        <v>1</v>
      </c>
      <c r="B8" s="172">
        <v>2</v>
      </c>
      <c r="C8" s="172" t="s">
        <v>196</v>
      </c>
      <c r="D8" s="172" t="s">
        <v>197</v>
      </c>
      <c r="E8" s="172" t="s">
        <v>198</v>
      </c>
      <c r="F8" s="172">
        <v>6</v>
      </c>
      <c r="G8" s="172">
        <v>7</v>
      </c>
      <c r="H8" s="172">
        <v>8</v>
      </c>
      <c r="I8" s="172" t="s">
        <v>199</v>
      </c>
      <c r="J8" s="172" t="s">
        <v>200</v>
      </c>
      <c r="K8" s="172">
        <v>11</v>
      </c>
      <c r="L8" s="172">
        <v>12</v>
      </c>
      <c r="M8" s="172">
        <v>13</v>
      </c>
    </row>
    <row r="9" ht="18" customHeight="1" spans="1:13">
      <c r="A9" s="123" t="s">
        <v>121</v>
      </c>
      <c r="B9" s="123" t="s">
        <v>122</v>
      </c>
      <c r="C9" s="22">
        <v>2103584.88</v>
      </c>
      <c r="D9" s="22">
        <v>2103584.88</v>
      </c>
      <c r="E9" s="22">
        <v>1674184.88</v>
      </c>
      <c r="F9" s="22">
        <v>1470975.2</v>
      </c>
      <c r="G9" s="22">
        <v>203209.68</v>
      </c>
      <c r="H9" s="22">
        <v>429400</v>
      </c>
      <c r="I9" s="22"/>
      <c r="J9" s="22"/>
      <c r="K9" s="22"/>
      <c r="L9" s="22"/>
      <c r="M9" s="22"/>
    </row>
    <row r="10" ht="18" customHeight="1" spans="1:13">
      <c r="A10" s="173" t="s">
        <v>123</v>
      </c>
      <c r="B10" s="173" t="s">
        <v>124</v>
      </c>
      <c r="C10" s="22">
        <v>2103584.88</v>
      </c>
      <c r="D10" s="22">
        <v>2103584.88</v>
      </c>
      <c r="E10" s="22">
        <v>1674184.88</v>
      </c>
      <c r="F10" s="22">
        <v>1470975.2</v>
      </c>
      <c r="G10" s="22">
        <v>203209.68</v>
      </c>
      <c r="H10" s="22">
        <v>429400</v>
      </c>
      <c r="I10" s="22"/>
      <c r="J10" s="22"/>
      <c r="K10" s="22"/>
      <c r="L10" s="22"/>
      <c r="M10" s="22"/>
    </row>
    <row r="11" ht="18" customHeight="1" spans="1:13">
      <c r="A11" s="174" t="s">
        <v>125</v>
      </c>
      <c r="B11" s="174" t="s">
        <v>126</v>
      </c>
      <c r="C11" s="22">
        <v>1674184.88</v>
      </c>
      <c r="D11" s="22">
        <v>1674184.88</v>
      </c>
      <c r="E11" s="22">
        <v>1674184.88</v>
      </c>
      <c r="F11" s="22">
        <v>1470975.2</v>
      </c>
      <c r="G11" s="22">
        <v>203209.68</v>
      </c>
      <c r="H11" s="22"/>
      <c r="I11" s="22"/>
      <c r="J11" s="22"/>
      <c r="K11" s="22"/>
      <c r="L11" s="22"/>
      <c r="M11" s="22"/>
    </row>
    <row r="12" ht="18" customHeight="1" spans="1:13">
      <c r="A12" s="174" t="s">
        <v>127</v>
      </c>
      <c r="B12" s="174" t="s">
        <v>128</v>
      </c>
      <c r="C12" s="22">
        <v>429400</v>
      </c>
      <c r="D12" s="22">
        <v>429400</v>
      </c>
      <c r="E12" s="22"/>
      <c r="F12" s="22"/>
      <c r="G12" s="22"/>
      <c r="H12" s="22">
        <v>429400</v>
      </c>
      <c r="I12" s="22"/>
      <c r="J12" s="22"/>
      <c r="K12" s="22"/>
      <c r="L12" s="22"/>
      <c r="M12" s="22"/>
    </row>
    <row r="13" ht="18" customHeight="1" spans="1:13">
      <c r="A13" s="123" t="s">
        <v>129</v>
      </c>
      <c r="B13" s="123" t="s">
        <v>130</v>
      </c>
      <c r="C13" s="22">
        <v>238934.88</v>
      </c>
      <c r="D13" s="22">
        <v>238934.88</v>
      </c>
      <c r="E13" s="22">
        <v>238934.88</v>
      </c>
      <c r="F13" s="22">
        <v>238934.88</v>
      </c>
      <c r="G13" s="22"/>
      <c r="H13" s="22"/>
      <c r="I13" s="22"/>
      <c r="J13" s="22"/>
      <c r="K13" s="22"/>
      <c r="L13" s="22"/>
      <c r="M13" s="22"/>
    </row>
    <row r="14" ht="18" customHeight="1" spans="1:13">
      <c r="A14" s="173" t="s">
        <v>131</v>
      </c>
      <c r="B14" s="173" t="s">
        <v>132</v>
      </c>
      <c r="C14" s="22">
        <v>238934.88</v>
      </c>
      <c r="D14" s="22">
        <v>238934.88</v>
      </c>
      <c r="E14" s="22">
        <v>238934.88</v>
      </c>
      <c r="F14" s="22">
        <v>238934.88</v>
      </c>
      <c r="G14" s="22"/>
      <c r="H14" s="22"/>
      <c r="I14" s="22"/>
      <c r="J14" s="22"/>
      <c r="K14" s="22"/>
      <c r="L14" s="22"/>
      <c r="M14" s="22"/>
    </row>
    <row r="15" ht="18" customHeight="1" spans="1:13">
      <c r="A15" s="174" t="s">
        <v>133</v>
      </c>
      <c r="B15" s="174" t="s">
        <v>134</v>
      </c>
      <c r="C15" s="22">
        <v>238934.88</v>
      </c>
      <c r="D15" s="22">
        <v>238934.88</v>
      </c>
      <c r="E15" s="22">
        <v>238934.88</v>
      </c>
      <c r="F15" s="22">
        <v>238934.88</v>
      </c>
      <c r="G15" s="22"/>
      <c r="H15" s="22"/>
      <c r="I15" s="22"/>
      <c r="J15" s="22"/>
      <c r="K15" s="22"/>
      <c r="L15" s="22"/>
      <c r="M15" s="22"/>
    </row>
    <row r="16" ht="18" customHeight="1" spans="1:13">
      <c r="A16" s="123" t="s">
        <v>135</v>
      </c>
      <c r="B16" s="123" t="s">
        <v>136</v>
      </c>
      <c r="C16" s="22">
        <v>178553.25</v>
      </c>
      <c r="D16" s="22">
        <v>178553.25</v>
      </c>
      <c r="E16" s="22">
        <v>178553.25</v>
      </c>
      <c r="F16" s="22">
        <v>178553.25</v>
      </c>
      <c r="G16" s="22"/>
      <c r="H16" s="22"/>
      <c r="I16" s="22"/>
      <c r="J16" s="22"/>
      <c r="K16" s="22"/>
      <c r="L16" s="22"/>
      <c r="M16" s="22"/>
    </row>
    <row r="17" ht="18" customHeight="1" spans="1:13">
      <c r="A17" s="173" t="s">
        <v>137</v>
      </c>
      <c r="B17" s="173" t="s">
        <v>138</v>
      </c>
      <c r="C17" s="22">
        <v>178553.25</v>
      </c>
      <c r="D17" s="22">
        <v>178553.25</v>
      </c>
      <c r="E17" s="22">
        <v>178553.25</v>
      </c>
      <c r="F17" s="22">
        <v>178553.25</v>
      </c>
      <c r="G17" s="22"/>
      <c r="H17" s="22"/>
      <c r="I17" s="22"/>
      <c r="J17" s="22"/>
      <c r="K17" s="22"/>
      <c r="L17" s="22"/>
      <c r="M17" s="22"/>
    </row>
    <row r="18" ht="18" customHeight="1" spans="1:13">
      <c r="A18" s="174" t="s">
        <v>139</v>
      </c>
      <c r="B18" s="174" t="s">
        <v>140</v>
      </c>
      <c r="C18" s="22">
        <v>113979.5</v>
      </c>
      <c r="D18" s="22">
        <v>113979.5</v>
      </c>
      <c r="E18" s="22">
        <v>113979.5</v>
      </c>
      <c r="F18" s="22">
        <v>113979.5</v>
      </c>
      <c r="G18" s="22"/>
      <c r="H18" s="22"/>
      <c r="I18" s="22"/>
      <c r="J18" s="22"/>
      <c r="K18" s="22"/>
      <c r="L18" s="22"/>
      <c r="M18" s="22"/>
    </row>
    <row r="19" ht="18" customHeight="1" spans="1:13">
      <c r="A19" s="174" t="s">
        <v>141</v>
      </c>
      <c r="B19" s="174" t="s">
        <v>142</v>
      </c>
      <c r="C19" s="22">
        <v>57213.72</v>
      </c>
      <c r="D19" s="22">
        <v>57213.72</v>
      </c>
      <c r="E19" s="22">
        <v>57213.72</v>
      </c>
      <c r="F19" s="22">
        <v>57213.72</v>
      </c>
      <c r="G19" s="22"/>
      <c r="H19" s="22"/>
      <c r="I19" s="22"/>
      <c r="J19" s="22"/>
      <c r="K19" s="22"/>
      <c r="L19" s="22"/>
      <c r="M19" s="22"/>
    </row>
    <row r="20" ht="18" customHeight="1" spans="1:13">
      <c r="A20" s="174" t="s">
        <v>143</v>
      </c>
      <c r="B20" s="174" t="s">
        <v>144</v>
      </c>
      <c r="C20" s="22">
        <v>7360.03</v>
      </c>
      <c r="D20" s="22">
        <v>7360.03</v>
      </c>
      <c r="E20" s="22">
        <v>7360.03</v>
      </c>
      <c r="F20" s="22">
        <v>7360.03</v>
      </c>
      <c r="G20" s="22"/>
      <c r="H20" s="22"/>
      <c r="I20" s="22"/>
      <c r="J20" s="22"/>
      <c r="K20" s="22"/>
      <c r="L20" s="22"/>
      <c r="M20" s="22"/>
    </row>
    <row r="21" ht="18" customHeight="1" spans="1:13">
      <c r="A21" s="123" t="s">
        <v>145</v>
      </c>
      <c r="B21" s="123" t="s">
        <v>146</v>
      </c>
      <c r="C21" s="22">
        <v>180996</v>
      </c>
      <c r="D21" s="22">
        <v>180996</v>
      </c>
      <c r="E21" s="22">
        <v>180996</v>
      </c>
      <c r="F21" s="22">
        <v>180996</v>
      </c>
      <c r="G21" s="22"/>
      <c r="H21" s="22"/>
      <c r="I21" s="22"/>
      <c r="J21" s="22"/>
      <c r="K21" s="22"/>
      <c r="L21" s="22"/>
      <c r="M21" s="22"/>
    </row>
    <row r="22" ht="18" customHeight="1" spans="1:13">
      <c r="A22" s="173" t="s">
        <v>147</v>
      </c>
      <c r="B22" s="173" t="s">
        <v>148</v>
      </c>
      <c r="C22" s="22">
        <v>180996</v>
      </c>
      <c r="D22" s="22">
        <v>180996</v>
      </c>
      <c r="E22" s="22">
        <v>180996</v>
      </c>
      <c r="F22" s="22">
        <v>180996</v>
      </c>
      <c r="G22" s="22"/>
      <c r="H22" s="22"/>
      <c r="I22" s="22"/>
      <c r="J22" s="22"/>
      <c r="K22" s="22"/>
      <c r="L22" s="22"/>
      <c r="M22" s="22"/>
    </row>
    <row r="23" ht="18" customHeight="1" spans="1:13">
      <c r="A23" s="174" t="s">
        <v>149</v>
      </c>
      <c r="B23" s="174" t="s">
        <v>150</v>
      </c>
      <c r="C23" s="22">
        <v>180996</v>
      </c>
      <c r="D23" s="22">
        <v>180996</v>
      </c>
      <c r="E23" s="22">
        <v>180996</v>
      </c>
      <c r="F23" s="22">
        <v>180996</v>
      </c>
      <c r="G23" s="22"/>
      <c r="H23" s="22"/>
      <c r="I23" s="22"/>
      <c r="J23" s="22"/>
      <c r="K23" s="22"/>
      <c r="L23" s="22"/>
      <c r="M23" s="22"/>
    </row>
    <row r="24" ht="18" customHeight="1" spans="1:13">
      <c r="A24" s="175" t="s">
        <v>78</v>
      </c>
      <c r="B24" s="175" t="s">
        <v>151</v>
      </c>
      <c r="C24" s="17">
        <v>2702069.01</v>
      </c>
      <c r="D24" s="17">
        <v>2702069.01</v>
      </c>
      <c r="E24" s="17">
        <v>2272669.01</v>
      </c>
      <c r="F24" s="17">
        <v>2069459.33</v>
      </c>
      <c r="G24" s="17">
        <v>203209.68</v>
      </c>
      <c r="H24" s="17">
        <v>429400</v>
      </c>
      <c r="I24" s="17"/>
      <c r="J24" s="17"/>
      <c r="K24" s="17"/>
      <c r="L24" s="17"/>
      <c r="M24" s="17"/>
    </row>
  </sheetData>
  <mergeCells count="14">
    <mergeCell ref="A3:M3"/>
    <mergeCell ref="A5:B5"/>
    <mergeCell ref="D5:H5"/>
    <mergeCell ref="I5:M5"/>
    <mergeCell ref="E6:G6"/>
    <mergeCell ref="J6:L6"/>
    <mergeCell ref="A24:B24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C22" sqref="C2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59"/>
      <c r="B2" s="159"/>
      <c r="C2" s="159"/>
      <c r="D2" s="159"/>
      <c r="E2" s="160"/>
      <c r="F2" s="161"/>
    </row>
    <row r="3" ht="41.25" customHeight="1" spans="1:6">
      <c r="A3" s="162" t="s">
        <v>8</v>
      </c>
      <c r="B3" s="162"/>
      <c r="C3" s="162"/>
      <c r="D3" s="162"/>
      <c r="E3" s="162"/>
      <c r="F3" s="162"/>
    </row>
    <row r="4" customHeight="1" spans="1:6">
      <c r="A4" s="94" t="str">
        <f>"部门名称："&amp;"中国共产党鹤庆县委员会社会工作部"</f>
        <v>部门名称：中国共产党鹤庆县委员会社会工作部</v>
      </c>
      <c r="B4" s="163"/>
      <c r="D4" s="159"/>
      <c r="E4" s="160"/>
      <c r="F4" s="164" t="s">
        <v>21</v>
      </c>
    </row>
    <row r="5" ht="27" customHeight="1" spans="1:6">
      <c r="A5" s="10" t="s">
        <v>201</v>
      </c>
      <c r="B5" s="10" t="s">
        <v>202</v>
      </c>
      <c r="C5" s="26" t="s">
        <v>203</v>
      </c>
      <c r="D5" s="10"/>
      <c r="E5" s="165"/>
      <c r="F5" s="10" t="s">
        <v>204</v>
      </c>
    </row>
    <row r="6" ht="28.5" customHeight="1" spans="1:6">
      <c r="A6" s="166"/>
      <c r="B6" s="167"/>
      <c r="C6" s="165" t="s">
        <v>80</v>
      </c>
      <c r="D6" s="165" t="s">
        <v>205</v>
      </c>
      <c r="E6" s="165" t="s">
        <v>206</v>
      </c>
      <c r="F6" s="168"/>
    </row>
    <row r="7" ht="17.25" customHeight="1" spans="1:6">
      <c r="A7" s="27" t="s">
        <v>207</v>
      </c>
      <c r="B7" s="27">
        <v>2</v>
      </c>
      <c r="C7" s="27" t="s">
        <v>208</v>
      </c>
      <c r="D7" s="27">
        <v>4</v>
      </c>
      <c r="E7" s="27">
        <v>5</v>
      </c>
      <c r="F7" s="27">
        <v>6</v>
      </c>
    </row>
    <row r="8" ht="17.25" customHeight="1" spans="1:6">
      <c r="A8" s="17">
        <v>18000</v>
      </c>
      <c r="B8" s="22">
        <v>0</v>
      </c>
      <c r="C8" s="17">
        <v>18000</v>
      </c>
      <c r="D8" s="22">
        <v>0</v>
      </c>
      <c r="E8" s="22">
        <v>18000</v>
      </c>
      <c r="F8" s="22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36"/>
  <sheetViews>
    <sheetView showZeros="0" workbookViewId="0">
      <pane xSplit="3" ySplit="1" topLeftCell="M2" activePane="bottomRight" state="frozen"/>
      <selection/>
      <selection pane="topRight"/>
      <selection pane="bottomLeft"/>
      <selection pane="bottomRight" activeCell="A16" sqref="A16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10.1416666666667" customWidth="1"/>
    <col min="5" max="5" width="17.575" customWidth="1"/>
    <col min="6" max="6" width="10.2833333333333" customWidth="1"/>
    <col min="7" max="7" width="15.1333333333333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customHeight="1" spans="1:30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ht="18.75" customHeight="1" spans="2:30">
      <c r="B2" s="135"/>
      <c r="D2" s="136"/>
      <c r="E2" s="136"/>
      <c r="F2" s="136"/>
      <c r="G2" s="136"/>
      <c r="H2" s="142"/>
      <c r="I2" s="142"/>
      <c r="J2" s="142"/>
      <c r="K2" s="143"/>
      <c r="L2" s="142"/>
      <c r="M2" s="142"/>
      <c r="N2" s="142"/>
      <c r="O2" s="142"/>
      <c r="P2" s="143"/>
      <c r="Q2" s="143"/>
      <c r="R2" s="142"/>
      <c r="V2" s="135"/>
      <c r="X2" s="147"/>
      <c r="Y2" s="147"/>
      <c r="Z2" s="147"/>
      <c r="AA2" s="147"/>
      <c r="AB2" s="147"/>
      <c r="AC2" s="147"/>
      <c r="AD2" s="147"/>
    </row>
    <row r="3" ht="39.75" customHeight="1" spans="1:30">
      <c r="A3" s="137" t="s">
        <v>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</row>
    <row r="4" ht="18.75" customHeight="1" spans="1:30">
      <c r="A4" s="152" t="str">
        <f>"部门名称："&amp;"中国共产党鹤庆县委员会社会工作部"</f>
        <v>部门名称：中国共产党鹤庆县委员会社会工作部</v>
      </c>
      <c r="B4" s="152"/>
      <c r="C4" s="152"/>
      <c r="D4" s="152"/>
      <c r="E4" s="152"/>
      <c r="F4" s="152"/>
      <c r="G4" s="152"/>
      <c r="H4" s="153"/>
      <c r="I4" s="153"/>
      <c r="J4" s="153"/>
      <c r="K4" s="104"/>
      <c r="L4" s="153"/>
      <c r="M4" s="153"/>
      <c r="N4" s="153"/>
      <c r="O4" s="153"/>
      <c r="P4" s="104"/>
      <c r="Q4" s="104"/>
      <c r="R4" s="153"/>
      <c r="S4" s="156"/>
      <c r="T4" s="156"/>
      <c r="U4" s="156"/>
      <c r="V4" s="157"/>
      <c r="W4" s="156"/>
      <c r="X4" s="109"/>
      <c r="Y4" s="109"/>
      <c r="Z4" s="109"/>
      <c r="AA4" s="109"/>
      <c r="AB4" s="109"/>
      <c r="AC4" s="109"/>
      <c r="AD4" s="109" t="s">
        <v>21</v>
      </c>
    </row>
    <row r="5" ht="18" customHeight="1" spans="1:30">
      <c r="A5" s="10" t="s">
        <v>209</v>
      </c>
      <c r="B5" s="10" t="s">
        <v>210</v>
      </c>
      <c r="C5" s="10" t="s">
        <v>211</v>
      </c>
      <c r="D5" s="10" t="s">
        <v>212</v>
      </c>
      <c r="E5" s="10" t="s">
        <v>213</v>
      </c>
      <c r="F5" s="10" t="s">
        <v>214</v>
      </c>
      <c r="G5" s="10" t="s">
        <v>215</v>
      </c>
      <c r="H5" s="96" t="s">
        <v>78</v>
      </c>
      <c r="I5" s="96" t="s">
        <v>79</v>
      </c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 t="s">
        <v>67</v>
      </c>
      <c r="Z5" s="96"/>
      <c r="AA5" s="96"/>
      <c r="AB5" s="96"/>
      <c r="AC5" s="96"/>
      <c r="AD5" s="96"/>
    </row>
    <row r="6" ht="18" customHeight="1" spans="1:30">
      <c r="A6" s="10"/>
      <c r="B6" s="10"/>
      <c r="C6" s="10"/>
      <c r="D6" s="10"/>
      <c r="E6" s="10"/>
      <c r="F6" s="10"/>
      <c r="G6" s="10"/>
      <c r="H6" s="96"/>
      <c r="I6" s="96" t="s">
        <v>80</v>
      </c>
      <c r="J6" s="96" t="s">
        <v>81</v>
      </c>
      <c r="K6" s="96"/>
      <c r="L6" s="96"/>
      <c r="M6" s="96"/>
      <c r="N6" s="96"/>
      <c r="O6" s="96"/>
      <c r="P6" s="10" t="s">
        <v>82</v>
      </c>
      <c r="Q6" s="10" t="s">
        <v>83</v>
      </c>
      <c r="R6" s="10" t="s">
        <v>84</v>
      </c>
      <c r="S6" s="96" t="s">
        <v>85</v>
      </c>
      <c r="T6" s="96"/>
      <c r="U6" s="96"/>
      <c r="V6" s="96"/>
      <c r="W6" s="96"/>
      <c r="X6" s="96"/>
      <c r="Y6" s="158" t="s">
        <v>80</v>
      </c>
      <c r="Z6" s="158" t="s">
        <v>81</v>
      </c>
      <c r="AA6" s="158" t="s">
        <v>82</v>
      </c>
      <c r="AB6" s="158" t="s">
        <v>83</v>
      </c>
      <c r="AC6" s="158" t="s">
        <v>84</v>
      </c>
      <c r="AD6" s="158" t="s">
        <v>85</v>
      </c>
    </row>
    <row r="7" ht="18.75" customHeight="1" spans="1:30">
      <c r="A7" s="10"/>
      <c r="B7" s="10"/>
      <c r="C7" s="10"/>
      <c r="D7" s="10"/>
      <c r="E7" s="10"/>
      <c r="F7" s="10"/>
      <c r="G7" s="10"/>
      <c r="H7" s="96"/>
      <c r="I7" s="10"/>
      <c r="J7" s="10" t="s">
        <v>216</v>
      </c>
      <c r="K7" s="10" t="s">
        <v>217</v>
      </c>
      <c r="L7" s="10" t="s">
        <v>218</v>
      </c>
      <c r="M7" s="10" t="s">
        <v>219</v>
      </c>
      <c r="N7" s="10" t="s">
        <v>220</v>
      </c>
      <c r="O7" s="10" t="s">
        <v>221</v>
      </c>
      <c r="P7" s="10" t="s">
        <v>82</v>
      </c>
      <c r="Q7" s="10"/>
      <c r="R7" s="10"/>
      <c r="S7" s="10" t="s">
        <v>80</v>
      </c>
      <c r="T7" s="10" t="s">
        <v>87</v>
      </c>
      <c r="U7" s="10" t="s">
        <v>222</v>
      </c>
      <c r="V7" s="10" t="s">
        <v>89</v>
      </c>
      <c r="W7" s="10" t="s">
        <v>90</v>
      </c>
      <c r="X7" s="10" t="s">
        <v>91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96"/>
      <c r="I8" s="10"/>
      <c r="J8" s="10" t="s">
        <v>216</v>
      </c>
      <c r="K8" s="10" t="s">
        <v>223</v>
      </c>
      <c r="L8" s="10" t="s">
        <v>217</v>
      </c>
      <c r="M8" s="10" t="s">
        <v>219</v>
      </c>
      <c r="N8" s="10" t="s">
        <v>220</v>
      </c>
      <c r="O8" s="10" t="s">
        <v>221</v>
      </c>
      <c r="P8" s="10"/>
      <c r="Q8" s="10"/>
      <c r="R8" s="10" t="s">
        <v>84</v>
      </c>
      <c r="S8" s="10" t="s">
        <v>80</v>
      </c>
      <c r="T8" s="10" t="s">
        <v>87</v>
      </c>
      <c r="U8" s="10" t="s">
        <v>222</v>
      </c>
      <c r="V8" s="10" t="s">
        <v>89</v>
      </c>
      <c r="W8" s="10" t="s">
        <v>90</v>
      </c>
      <c r="X8" s="10" t="s">
        <v>91</v>
      </c>
      <c r="Y8" s="10"/>
      <c r="Z8" s="10"/>
      <c r="AA8" s="10"/>
      <c r="AB8" s="10"/>
      <c r="AC8" s="10"/>
      <c r="AD8" s="10"/>
    </row>
    <row r="9" ht="19.5" customHeight="1" spans="1:30">
      <c r="A9" s="140">
        <v>1</v>
      </c>
      <c r="B9" s="140">
        <v>2</v>
      </c>
      <c r="C9" s="140">
        <v>3</v>
      </c>
      <c r="D9" s="140">
        <v>4</v>
      </c>
      <c r="E9" s="140">
        <v>5</v>
      </c>
      <c r="F9" s="140">
        <v>6</v>
      </c>
      <c r="G9" s="140">
        <v>7</v>
      </c>
      <c r="H9" s="154" t="s">
        <v>224</v>
      </c>
      <c r="I9" s="154" t="s">
        <v>225</v>
      </c>
      <c r="J9" s="154">
        <v>10</v>
      </c>
      <c r="K9" s="140">
        <v>11</v>
      </c>
      <c r="L9" s="140">
        <v>12</v>
      </c>
      <c r="M9" s="140">
        <v>13</v>
      </c>
      <c r="N9" s="140">
        <v>14</v>
      </c>
      <c r="O9" s="140">
        <v>15</v>
      </c>
      <c r="P9" s="140">
        <v>16</v>
      </c>
      <c r="Q9" s="140">
        <v>17</v>
      </c>
      <c r="R9" s="140">
        <v>18</v>
      </c>
      <c r="S9" s="140" t="s">
        <v>226</v>
      </c>
      <c r="T9" s="140">
        <v>20</v>
      </c>
      <c r="U9" s="140">
        <v>21</v>
      </c>
      <c r="V9" s="140">
        <v>22</v>
      </c>
      <c r="W9" s="140">
        <v>23</v>
      </c>
      <c r="X9" s="140">
        <v>24</v>
      </c>
      <c r="Y9" s="140" t="s">
        <v>227</v>
      </c>
      <c r="Z9" s="140">
        <v>26</v>
      </c>
      <c r="AA9" s="140">
        <v>27</v>
      </c>
      <c r="AB9" s="140">
        <v>28</v>
      </c>
      <c r="AC9" s="140">
        <v>29</v>
      </c>
      <c r="AD9" s="140">
        <v>30</v>
      </c>
    </row>
    <row r="10" ht="21" customHeight="1" spans="1:30">
      <c r="A10" s="141" t="s">
        <v>97</v>
      </c>
      <c r="B10" s="141"/>
      <c r="C10" s="141"/>
      <c r="D10" s="141"/>
      <c r="E10" s="141"/>
      <c r="F10" s="141"/>
      <c r="G10" s="141"/>
      <c r="H10" s="55">
        <v>2272669.01</v>
      </c>
      <c r="I10" s="55">
        <v>2272669.01</v>
      </c>
      <c r="J10" s="55">
        <v>2272669.01</v>
      </c>
      <c r="K10" s="55"/>
      <c r="L10" s="55">
        <v>681800.7</v>
      </c>
      <c r="M10" s="55"/>
      <c r="N10" s="55">
        <v>1590868.31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</row>
    <row r="11" ht="21" customHeight="1" spans="1:30">
      <c r="A11" s="155" t="s">
        <v>97</v>
      </c>
      <c r="B11" s="141" t="s">
        <v>228</v>
      </c>
      <c r="C11" s="141" t="s">
        <v>229</v>
      </c>
      <c r="D11" s="141" t="s">
        <v>125</v>
      </c>
      <c r="E11" s="141" t="s">
        <v>126</v>
      </c>
      <c r="F11" s="141" t="s">
        <v>230</v>
      </c>
      <c r="G11" s="141" t="s">
        <v>231</v>
      </c>
      <c r="H11" s="55">
        <v>2700</v>
      </c>
      <c r="I11" s="55">
        <v>2700</v>
      </c>
      <c r="J11" s="55">
        <v>2700</v>
      </c>
      <c r="K11" s="55"/>
      <c r="L11" s="55">
        <v>810</v>
      </c>
      <c r="M11" s="55"/>
      <c r="N11" s="55">
        <v>1890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151"/>
      <c r="AD11" s="151"/>
    </row>
    <row r="12" ht="21" customHeight="1" spans="1:30">
      <c r="A12" s="155" t="s">
        <v>97</v>
      </c>
      <c r="B12" s="141" t="s">
        <v>232</v>
      </c>
      <c r="C12" s="141" t="s">
        <v>233</v>
      </c>
      <c r="D12" s="141" t="s">
        <v>143</v>
      </c>
      <c r="E12" s="141" t="s">
        <v>144</v>
      </c>
      <c r="F12" s="141" t="s">
        <v>234</v>
      </c>
      <c r="G12" s="141" t="s">
        <v>235</v>
      </c>
      <c r="H12" s="55">
        <v>2880</v>
      </c>
      <c r="I12" s="55">
        <v>2880</v>
      </c>
      <c r="J12" s="55">
        <v>2880</v>
      </c>
      <c r="K12" s="55"/>
      <c r="L12" s="55">
        <v>864</v>
      </c>
      <c r="M12" s="55"/>
      <c r="N12" s="55">
        <v>2016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151"/>
      <c r="AD12" s="151"/>
    </row>
    <row r="13" ht="21" customHeight="1" spans="1:30">
      <c r="A13" s="155" t="s">
        <v>97</v>
      </c>
      <c r="B13" s="141" t="s">
        <v>236</v>
      </c>
      <c r="C13" s="141" t="s">
        <v>237</v>
      </c>
      <c r="D13" s="141" t="s">
        <v>125</v>
      </c>
      <c r="E13" s="141" t="s">
        <v>126</v>
      </c>
      <c r="F13" s="141" t="s">
        <v>238</v>
      </c>
      <c r="G13" s="141" t="s">
        <v>239</v>
      </c>
      <c r="H13" s="55">
        <v>1800</v>
      </c>
      <c r="I13" s="55">
        <v>1800</v>
      </c>
      <c r="J13" s="55">
        <v>1800</v>
      </c>
      <c r="K13" s="55"/>
      <c r="L13" s="55">
        <v>540</v>
      </c>
      <c r="M13" s="55"/>
      <c r="N13" s="55">
        <v>1260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151"/>
      <c r="AD13" s="151"/>
    </row>
    <row r="14" ht="21" customHeight="1" spans="1:30">
      <c r="A14" s="155" t="s">
        <v>97</v>
      </c>
      <c r="B14" s="141" t="s">
        <v>236</v>
      </c>
      <c r="C14" s="141" t="s">
        <v>237</v>
      </c>
      <c r="D14" s="141" t="s">
        <v>125</v>
      </c>
      <c r="E14" s="141" t="s">
        <v>126</v>
      </c>
      <c r="F14" s="141" t="s">
        <v>238</v>
      </c>
      <c r="G14" s="141" t="s">
        <v>239</v>
      </c>
      <c r="H14" s="55">
        <v>900</v>
      </c>
      <c r="I14" s="55">
        <v>900</v>
      </c>
      <c r="J14" s="55">
        <v>900</v>
      </c>
      <c r="K14" s="55"/>
      <c r="L14" s="55">
        <v>270</v>
      </c>
      <c r="M14" s="55"/>
      <c r="N14" s="55">
        <v>630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151"/>
      <c r="AD14" s="151"/>
    </row>
    <row r="15" ht="21" customHeight="1" spans="1:30">
      <c r="A15" s="155" t="s">
        <v>97</v>
      </c>
      <c r="B15" s="141" t="s">
        <v>240</v>
      </c>
      <c r="C15" s="141" t="s">
        <v>241</v>
      </c>
      <c r="D15" s="141" t="s">
        <v>125</v>
      </c>
      <c r="E15" s="141" t="s">
        <v>126</v>
      </c>
      <c r="F15" s="141" t="s">
        <v>242</v>
      </c>
      <c r="G15" s="141" t="s">
        <v>243</v>
      </c>
      <c r="H15" s="55">
        <v>4650</v>
      </c>
      <c r="I15" s="55">
        <v>4650</v>
      </c>
      <c r="J15" s="55">
        <v>4650</v>
      </c>
      <c r="K15" s="55"/>
      <c r="L15" s="55">
        <v>1395</v>
      </c>
      <c r="M15" s="55"/>
      <c r="N15" s="55">
        <v>3255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151"/>
      <c r="AD15" s="151"/>
    </row>
    <row r="16" ht="21" customHeight="1" spans="1:30">
      <c r="A16" s="155" t="s">
        <v>97</v>
      </c>
      <c r="B16" s="141" t="s">
        <v>240</v>
      </c>
      <c r="C16" s="141" t="s">
        <v>241</v>
      </c>
      <c r="D16" s="141" t="s">
        <v>125</v>
      </c>
      <c r="E16" s="141" t="s">
        <v>126</v>
      </c>
      <c r="F16" s="141" t="s">
        <v>242</v>
      </c>
      <c r="G16" s="141" t="s">
        <v>243</v>
      </c>
      <c r="H16" s="55">
        <v>52170</v>
      </c>
      <c r="I16" s="55">
        <v>52170</v>
      </c>
      <c r="J16" s="55">
        <v>52170</v>
      </c>
      <c r="K16" s="55"/>
      <c r="L16" s="55">
        <v>15651</v>
      </c>
      <c r="M16" s="55"/>
      <c r="N16" s="55">
        <v>36519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151"/>
      <c r="AD16" s="151"/>
    </row>
    <row r="17" ht="21" customHeight="1" spans="1:30">
      <c r="A17" s="155" t="s">
        <v>97</v>
      </c>
      <c r="B17" s="141" t="s">
        <v>240</v>
      </c>
      <c r="C17" s="141" t="s">
        <v>241</v>
      </c>
      <c r="D17" s="141" t="s">
        <v>125</v>
      </c>
      <c r="E17" s="141" t="s">
        <v>126</v>
      </c>
      <c r="F17" s="141" t="s">
        <v>244</v>
      </c>
      <c r="G17" s="141" t="s">
        <v>245</v>
      </c>
      <c r="H17" s="55">
        <v>1500</v>
      </c>
      <c r="I17" s="55">
        <v>1500</v>
      </c>
      <c r="J17" s="55">
        <v>1500</v>
      </c>
      <c r="K17" s="55"/>
      <c r="L17" s="55">
        <v>450</v>
      </c>
      <c r="M17" s="55"/>
      <c r="N17" s="55">
        <v>1050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151"/>
      <c r="AD17" s="151"/>
    </row>
    <row r="18" ht="21" customHeight="1" spans="1:30">
      <c r="A18" s="155" t="s">
        <v>97</v>
      </c>
      <c r="B18" s="141" t="s">
        <v>246</v>
      </c>
      <c r="C18" s="141" t="s">
        <v>247</v>
      </c>
      <c r="D18" s="141" t="s">
        <v>125</v>
      </c>
      <c r="E18" s="141" t="s">
        <v>126</v>
      </c>
      <c r="F18" s="141" t="s">
        <v>248</v>
      </c>
      <c r="G18" s="141" t="s">
        <v>249</v>
      </c>
      <c r="H18" s="55">
        <v>600</v>
      </c>
      <c r="I18" s="55">
        <v>600</v>
      </c>
      <c r="J18" s="55">
        <v>600</v>
      </c>
      <c r="K18" s="55"/>
      <c r="L18" s="55">
        <v>180</v>
      </c>
      <c r="M18" s="55"/>
      <c r="N18" s="55">
        <v>420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151"/>
      <c r="AD18" s="151"/>
    </row>
    <row r="19" ht="21" customHeight="1" spans="1:30">
      <c r="A19" s="155" t="s">
        <v>97</v>
      </c>
      <c r="B19" s="141" t="s">
        <v>250</v>
      </c>
      <c r="C19" s="141" t="s">
        <v>251</v>
      </c>
      <c r="D19" s="141" t="s">
        <v>125</v>
      </c>
      <c r="E19" s="141" t="s">
        <v>126</v>
      </c>
      <c r="F19" s="141" t="s">
        <v>230</v>
      </c>
      <c r="G19" s="141" t="s">
        <v>231</v>
      </c>
      <c r="H19" s="55">
        <v>72000</v>
      </c>
      <c r="I19" s="55">
        <v>72000</v>
      </c>
      <c r="J19" s="55">
        <v>72000</v>
      </c>
      <c r="K19" s="55"/>
      <c r="L19" s="55">
        <v>21600</v>
      </c>
      <c r="M19" s="55"/>
      <c r="N19" s="55">
        <v>50400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151"/>
      <c r="AD19" s="151"/>
    </row>
    <row r="20" ht="21" customHeight="1" spans="1:30">
      <c r="A20" s="155" t="s">
        <v>97</v>
      </c>
      <c r="B20" s="141" t="s">
        <v>252</v>
      </c>
      <c r="C20" s="141" t="s">
        <v>253</v>
      </c>
      <c r="D20" s="141" t="s">
        <v>125</v>
      </c>
      <c r="E20" s="141" t="s">
        <v>126</v>
      </c>
      <c r="F20" s="141" t="s">
        <v>254</v>
      </c>
      <c r="G20" s="141" t="s">
        <v>255</v>
      </c>
      <c r="H20" s="55">
        <v>521028</v>
      </c>
      <c r="I20" s="55">
        <v>521028</v>
      </c>
      <c r="J20" s="55">
        <v>521028</v>
      </c>
      <c r="K20" s="55"/>
      <c r="L20" s="55">
        <v>156308.4</v>
      </c>
      <c r="M20" s="55"/>
      <c r="N20" s="55">
        <v>364719.6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51"/>
      <c r="AD20" s="151"/>
    </row>
    <row r="21" ht="21" customHeight="1" spans="1:30">
      <c r="A21" s="155" t="s">
        <v>97</v>
      </c>
      <c r="B21" s="141" t="s">
        <v>252</v>
      </c>
      <c r="C21" s="141" t="s">
        <v>253</v>
      </c>
      <c r="D21" s="141" t="s">
        <v>125</v>
      </c>
      <c r="E21" s="141" t="s">
        <v>126</v>
      </c>
      <c r="F21" s="141" t="s">
        <v>256</v>
      </c>
      <c r="G21" s="141" t="s">
        <v>257</v>
      </c>
      <c r="H21" s="55">
        <v>592896</v>
      </c>
      <c r="I21" s="55">
        <v>592896</v>
      </c>
      <c r="J21" s="55">
        <v>592896</v>
      </c>
      <c r="K21" s="55"/>
      <c r="L21" s="55">
        <v>177868.8</v>
      </c>
      <c r="M21" s="55"/>
      <c r="N21" s="55">
        <v>415027.2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151"/>
      <c r="AD21" s="151"/>
    </row>
    <row r="22" ht="21" customHeight="1" spans="1:30">
      <c r="A22" s="155" t="s">
        <v>97</v>
      </c>
      <c r="B22" s="141" t="s">
        <v>252</v>
      </c>
      <c r="C22" s="141" t="s">
        <v>253</v>
      </c>
      <c r="D22" s="141" t="s">
        <v>125</v>
      </c>
      <c r="E22" s="141" t="s">
        <v>126</v>
      </c>
      <c r="F22" s="141" t="s">
        <v>256</v>
      </c>
      <c r="G22" s="141" t="s">
        <v>257</v>
      </c>
      <c r="H22" s="55">
        <v>140400</v>
      </c>
      <c r="I22" s="55">
        <v>140400</v>
      </c>
      <c r="J22" s="55">
        <v>140400</v>
      </c>
      <c r="K22" s="55"/>
      <c r="L22" s="55">
        <v>42120</v>
      </c>
      <c r="M22" s="55"/>
      <c r="N22" s="55">
        <v>98280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151"/>
      <c r="AD22" s="151"/>
    </row>
    <row r="23" ht="21" customHeight="1" spans="1:30">
      <c r="A23" s="155" t="s">
        <v>97</v>
      </c>
      <c r="B23" s="141" t="s">
        <v>252</v>
      </c>
      <c r="C23" s="141" t="s">
        <v>253</v>
      </c>
      <c r="D23" s="141" t="s">
        <v>125</v>
      </c>
      <c r="E23" s="141" t="s">
        <v>126</v>
      </c>
      <c r="F23" s="141" t="s">
        <v>230</v>
      </c>
      <c r="G23" s="141" t="s">
        <v>231</v>
      </c>
      <c r="H23" s="55">
        <v>43419</v>
      </c>
      <c r="I23" s="55">
        <v>43419</v>
      </c>
      <c r="J23" s="55">
        <v>43419</v>
      </c>
      <c r="K23" s="55"/>
      <c r="L23" s="55">
        <v>13025.7</v>
      </c>
      <c r="M23" s="55"/>
      <c r="N23" s="55">
        <v>30393.3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151"/>
      <c r="AD23" s="151"/>
    </row>
    <row r="24" ht="21" customHeight="1" spans="1:30">
      <c r="A24" s="155" t="s">
        <v>97</v>
      </c>
      <c r="B24" s="141" t="s">
        <v>258</v>
      </c>
      <c r="C24" s="141" t="s">
        <v>259</v>
      </c>
      <c r="D24" s="141" t="s">
        <v>125</v>
      </c>
      <c r="E24" s="141" t="s">
        <v>126</v>
      </c>
      <c r="F24" s="141" t="s">
        <v>234</v>
      </c>
      <c r="G24" s="141" t="s">
        <v>235</v>
      </c>
      <c r="H24" s="55">
        <v>1932.2</v>
      </c>
      <c r="I24" s="55">
        <v>1932.2</v>
      </c>
      <c r="J24" s="55">
        <v>1932.2</v>
      </c>
      <c r="K24" s="55"/>
      <c r="L24" s="55">
        <v>579.66</v>
      </c>
      <c r="M24" s="55"/>
      <c r="N24" s="55">
        <v>1352.54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151"/>
      <c r="AD24" s="151"/>
    </row>
    <row r="25" ht="21" customHeight="1" spans="1:30">
      <c r="A25" s="155" t="s">
        <v>97</v>
      </c>
      <c r="B25" s="141" t="s">
        <v>258</v>
      </c>
      <c r="C25" s="141" t="s">
        <v>259</v>
      </c>
      <c r="D25" s="141" t="s">
        <v>133</v>
      </c>
      <c r="E25" s="141" t="s">
        <v>134</v>
      </c>
      <c r="F25" s="141" t="s">
        <v>260</v>
      </c>
      <c r="G25" s="141" t="s">
        <v>261</v>
      </c>
      <c r="H25" s="55">
        <v>238934.88</v>
      </c>
      <c r="I25" s="55">
        <v>238934.88</v>
      </c>
      <c r="J25" s="55">
        <v>238934.88</v>
      </c>
      <c r="K25" s="55"/>
      <c r="L25" s="55">
        <v>71680.46</v>
      </c>
      <c r="M25" s="55"/>
      <c r="N25" s="55">
        <v>167254.42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151"/>
      <c r="AD25" s="151"/>
    </row>
    <row r="26" ht="21" customHeight="1" spans="1:30">
      <c r="A26" s="155" t="s">
        <v>97</v>
      </c>
      <c r="B26" s="141" t="s">
        <v>258</v>
      </c>
      <c r="C26" s="141" t="s">
        <v>259</v>
      </c>
      <c r="D26" s="141" t="s">
        <v>139</v>
      </c>
      <c r="E26" s="141" t="s">
        <v>140</v>
      </c>
      <c r="F26" s="141" t="s">
        <v>262</v>
      </c>
      <c r="G26" s="141" t="s">
        <v>263</v>
      </c>
      <c r="H26" s="55">
        <v>113979.5</v>
      </c>
      <c r="I26" s="55">
        <v>113979.5</v>
      </c>
      <c r="J26" s="55">
        <v>113979.5</v>
      </c>
      <c r="K26" s="55"/>
      <c r="L26" s="55">
        <v>34193.85</v>
      </c>
      <c r="M26" s="55"/>
      <c r="N26" s="55">
        <v>79785.65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151"/>
      <c r="AD26" s="151"/>
    </row>
    <row r="27" ht="21" customHeight="1" spans="1:30">
      <c r="A27" s="155" t="s">
        <v>97</v>
      </c>
      <c r="B27" s="141" t="s">
        <v>258</v>
      </c>
      <c r="C27" s="141" t="s">
        <v>259</v>
      </c>
      <c r="D27" s="141" t="s">
        <v>141</v>
      </c>
      <c r="E27" s="141" t="s">
        <v>142</v>
      </c>
      <c r="F27" s="141" t="s">
        <v>264</v>
      </c>
      <c r="G27" s="141" t="s">
        <v>265</v>
      </c>
      <c r="H27" s="55">
        <v>53013.72</v>
      </c>
      <c r="I27" s="55">
        <v>53013.72</v>
      </c>
      <c r="J27" s="55">
        <v>53013.72</v>
      </c>
      <c r="K27" s="55"/>
      <c r="L27" s="55">
        <v>15904.12</v>
      </c>
      <c r="M27" s="55"/>
      <c r="N27" s="55">
        <v>37109.6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151"/>
      <c r="AD27" s="151"/>
    </row>
    <row r="28" ht="21" customHeight="1" spans="1:30">
      <c r="A28" s="155" t="s">
        <v>97</v>
      </c>
      <c r="B28" s="141" t="s">
        <v>258</v>
      </c>
      <c r="C28" s="141" t="s">
        <v>259</v>
      </c>
      <c r="D28" s="141" t="s">
        <v>141</v>
      </c>
      <c r="E28" s="141" t="s">
        <v>142</v>
      </c>
      <c r="F28" s="141" t="s">
        <v>264</v>
      </c>
      <c r="G28" s="141" t="s">
        <v>265</v>
      </c>
      <c r="H28" s="55">
        <v>4200</v>
      </c>
      <c r="I28" s="55">
        <v>4200</v>
      </c>
      <c r="J28" s="55">
        <v>4200</v>
      </c>
      <c r="K28" s="55"/>
      <c r="L28" s="55">
        <v>1260</v>
      </c>
      <c r="M28" s="55"/>
      <c r="N28" s="55">
        <v>2940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151"/>
      <c r="AD28" s="151"/>
    </row>
    <row r="29" ht="21" customHeight="1" spans="1:30">
      <c r="A29" s="155" t="s">
        <v>97</v>
      </c>
      <c r="B29" s="141" t="s">
        <v>258</v>
      </c>
      <c r="C29" s="141" t="s">
        <v>259</v>
      </c>
      <c r="D29" s="141" t="s">
        <v>143</v>
      </c>
      <c r="E29" s="141" t="s">
        <v>144</v>
      </c>
      <c r="F29" s="141" t="s">
        <v>234</v>
      </c>
      <c r="G29" s="141" t="s">
        <v>235</v>
      </c>
      <c r="H29" s="55">
        <v>4480.03</v>
      </c>
      <c r="I29" s="55">
        <v>4480.03</v>
      </c>
      <c r="J29" s="55">
        <v>4480.03</v>
      </c>
      <c r="K29" s="55"/>
      <c r="L29" s="55">
        <v>1344.01</v>
      </c>
      <c r="M29" s="55"/>
      <c r="N29" s="55">
        <v>3136.02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151"/>
      <c r="AD29" s="151"/>
    </row>
    <row r="30" ht="21" customHeight="1" spans="1:30">
      <c r="A30" s="155" t="s">
        <v>97</v>
      </c>
      <c r="B30" s="141" t="s">
        <v>266</v>
      </c>
      <c r="C30" s="141" t="s">
        <v>150</v>
      </c>
      <c r="D30" s="141" t="s">
        <v>149</v>
      </c>
      <c r="E30" s="141" t="s">
        <v>150</v>
      </c>
      <c r="F30" s="141" t="s">
        <v>267</v>
      </c>
      <c r="G30" s="141" t="s">
        <v>150</v>
      </c>
      <c r="H30" s="55">
        <v>180996</v>
      </c>
      <c r="I30" s="55">
        <v>180996</v>
      </c>
      <c r="J30" s="55">
        <v>180996</v>
      </c>
      <c r="K30" s="55"/>
      <c r="L30" s="55">
        <v>54298.8</v>
      </c>
      <c r="M30" s="55"/>
      <c r="N30" s="55">
        <v>126697.2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151"/>
      <c r="AD30" s="151"/>
    </row>
    <row r="31" ht="21" customHeight="1" spans="1:30">
      <c r="A31" s="155" t="s">
        <v>97</v>
      </c>
      <c r="B31" s="141" t="s">
        <v>268</v>
      </c>
      <c r="C31" s="141" t="s">
        <v>269</v>
      </c>
      <c r="D31" s="141" t="s">
        <v>125</v>
      </c>
      <c r="E31" s="141" t="s">
        <v>126</v>
      </c>
      <c r="F31" s="141" t="s">
        <v>238</v>
      </c>
      <c r="G31" s="141" t="s">
        <v>239</v>
      </c>
      <c r="H31" s="55">
        <v>3900</v>
      </c>
      <c r="I31" s="55">
        <v>3900</v>
      </c>
      <c r="J31" s="55">
        <v>3900</v>
      </c>
      <c r="K31" s="55"/>
      <c r="L31" s="55">
        <v>1170</v>
      </c>
      <c r="M31" s="55"/>
      <c r="N31" s="55">
        <v>2730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151"/>
      <c r="AD31" s="151"/>
    </row>
    <row r="32" ht="21" customHeight="1" spans="1:30">
      <c r="A32" s="155" t="s">
        <v>97</v>
      </c>
      <c r="B32" s="141" t="s">
        <v>270</v>
      </c>
      <c r="C32" s="141" t="s">
        <v>271</v>
      </c>
      <c r="D32" s="141" t="s">
        <v>125</v>
      </c>
      <c r="E32" s="141" t="s">
        <v>126</v>
      </c>
      <c r="F32" s="141" t="s">
        <v>272</v>
      </c>
      <c r="G32" s="141" t="s">
        <v>273</v>
      </c>
      <c r="H32" s="55">
        <v>90000</v>
      </c>
      <c r="I32" s="55">
        <v>90000</v>
      </c>
      <c r="J32" s="55">
        <v>90000</v>
      </c>
      <c r="K32" s="55"/>
      <c r="L32" s="55">
        <v>27000</v>
      </c>
      <c r="M32" s="55"/>
      <c r="N32" s="55">
        <v>63000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151"/>
      <c r="AD32" s="151"/>
    </row>
    <row r="33" ht="21" customHeight="1" spans="1:30">
      <c r="A33" s="155" t="s">
        <v>97</v>
      </c>
      <c r="B33" s="141" t="s">
        <v>274</v>
      </c>
      <c r="C33" s="141" t="s">
        <v>275</v>
      </c>
      <c r="D33" s="141" t="s">
        <v>125</v>
      </c>
      <c r="E33" s="141" t="s">
        <v>126</v>
      </c>
      <c r="F33" s="141" t="s">
        <v>276</v>
      </c>
      <c r="G33" s="141" t="s">
        <v>277</v>
      </c>
      <c r="H33" s="55">
        <v>18000</v>
      </c>
      <c r="I33" s="55">
        <v>18000</v>
      </c>
      <c r="J33" s="55">
        <v>18000</v>
      </c>
      <c r="K33" s="55"/>
      <c r="L33" s="55">
        <v>5400</v>
      </c>
      <c r="M33" s="55"/>
      <c r="N33" s="55">
        <v>12600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151"/>
      <c r="AD33" s="151"/>
    </row>
    <row r="34" ht="21" customHeight="1" spans="1:30">
      <c r="A34" s="155" t="s">
        <v>97</v>
      </c>
      <c r="B34" s="141" t="s">
        <v>278</v>
      </c>
      <c r="C34" s="141" t="s">
        <v>279</v>
      </c>
      <c r="D34" s="141" t="s">
        <v>125</v>
      </c>
      <c r="E34" s="141" t="s">
        <v>126</v>
      </c>
      <c r="F34" s="141" t="s">
        <v>280</v>
      </c>
      <c r="G34" s="141" t="s">
        <v>281</v>
      </c>
      <c r="H34" s="55">
        <v>104400</v>
      </c>
      <c r="I34" s="55">
        <v>104400</v>
      </c>
      <c r="J34" s="55">
        <v>104400</v>
      </c>
      <c r="K34" s="55"/>
      <c r="L34" s="55">
        <v>31320</v>
      </c>
      <c r="M34" s="55"/>
      <c r="N34" s="55">
        <v>73080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151"/>
      <c r="AD34" s="151"/>
    </row>
    <row r="35" ht="21" customHeight="1" spans="1:30">
      <c r="A35" s="155" t="s">
        <v>97</v>
      </c>
      <c r="B35" s="141" t="s">
        <v>282</v>
      </c>
      <c r="C35" s="141" t="s">
        <v>283</v>
      </c>
      <c r="D35" s="141" t="s">
        <v>125</v>
      </c>
      <c r="E35" s="141" t="s">
        <v>126</v>
      </c>
      <c r="F35" s="141" t="s">
        <v>284</v>
      </c>
      <c r="G35" s="141" t="s">
        <v>283</v>
      </c>
      <c r="H35" s="55">
        <v>21889.68</v>
      </c>
      <c r="I35" s="55">
        <v>21889.68</v>
      </c>
      <c r="J35" s="55">
        <v>21889.68</v>
      </c>
      <c r="K35" s="55"/>
      <c r="L35" s="55">
        <v>6566.9</v>
      </c>
      <c r="M35" s="55"/>
      <c r="N35" s="55">
        <v>15322.78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151"/>
      <c r="AD35" s="151"/>
    </row>
    <row r="36" ht="21" customHeight="1" spans="1:30">
      <c r="A36" s="23" t="s">
        <v>78</v>
      </c>
      <c r="B36" s="23"/>
      <c r="C36" s="23"/>
      <c r="D36" s="23"/>
      <c r="E36" s="23"/>
      <c r="F36" s="23"/>
      <c r="G36" s="23"/>
      <c r="H36" s="51">
        <v>2272669.01</v>
      </c>
      <c r="I36" s="51">
        <v>2272669.01</v>
      </c>
      <c r="J36" s="51">
        <v>2272669.01</v>
      </c>
      <c r="K36" s="51"/>
      <c r="L36" s="51">
        <v>681800.7</v>
      </c>
      <c r="M36" s="51"/>
      <c r="N36" s="51">
        <v>1590868.31</v>
      </c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36:G36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</cp:lastModifiedBy>
  <dcterms:created xsi:type="dcterms:W3CDTF">2025-03-05T02:21:00Z</dcterms:created>
  <dcterms:modified xsi:type="dcterms:W3CDTF">2025-03-07T06:39:30Z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EDACF0F8EC114078BD1A8B200A3E70B4</vt:lpwstr>
  </property>
  <property fmtid="{D5CDD505-2E9C-101B-9397-08002B2CF9AE}" pid="3" name="KSOProductBuildVer">
    <vt:lpwstr>2052-11.8.2.12085</vt:lpwstr>
  </property>
</Properties>
</file>