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调价" sheetId="1" r:id="rId1"/>
  </sheets>
  <externalReferences>
    <externalReference r:id="rId2"/>
  </externalReferences>
  <definedNames>
    <definedName name="_xlnm._FilterDatabase" localSheetId="0" hidden="1">调价!$B$5:$Q$827</definedName>
    <definedName name="_xlnm.Print_Titles" localSheetId="0">调价!$4:$5</definedName>
    <definedName name="_xlnm.Print_Area" localSheetId="0">调价!$A$1:$Q$827</definedName>
  </definedNames>
  <calcPr calcId="144525"/>
</workbook>
</file>

<file path=xl/sharedStrings.xml><?xml version="1.0" encoding="utf-8"?>
<sst xmlns="http://schemas.openxmlformats.org/spreadsheetml/2006/main" count="4154" uniqueCount="1308">
  <si>
    <r>
      <t>2023</t>
    </r>
    <r>
      <rPr>
        <b/>
        <sz val="20"/>
        <color theme="1"/>
        <rFont val="宋体"/>
        <charset val="134"/>
      </rPr>
      <t>年大理州公立医疗机构医疗服务项目价格调整表</t>
    </r>
  </si>
  <si>
    <r>
      <rPr>
        <b/>
        <sz val="11"/>
        <color theme="1"/>
        <rFont val="宋体"/>
        <charset val="134"/>
      </rPr>
      <t>医疗机构名称：鹤庆县中医医院</t>
    </r>
    <r>
      <rPr>
        <b/>
        <sz val="11"/>
        <color theme="1"/>
        <rFont val="Times New Roman"/>
        <charset val="134"/>
      </rPr>
      <t xml:space="preserve">                     </t>
    </r>
    <r>
      <rPr>
        <b/>
        <sz val="11"/>
        <color theme="1"/>
        <rFont val="宋体"/>
        <charset val="134"/>
      </rPr>
      <t>医疗机构等级：二级甲等</t>
    </r>
    <r>
      <rPr>
        <b/>
        <sz val="11"/>
        <color theme="1"/>
        <rFont val="Times New Roman"/>
        <charset val="134"/>
      </rPr>
      <t xml:space="preserve">                    </t>
    </r>
    <r>
      <rPr>
        <b/>
        <sz val="11"/>
        <color theme="1"/>
        <rFont val="宋体"/>
        <charset val="134"/>
      </rPr>
      <t>执行价格类别：二类价</t>
    </r>
    <r>
      <rPr>
        <b/>
        <sz val="11"/>
        <color theme="1"/>
        <rFont val="Times New Roman"/>
        <charset val="134"/>
      </rPr>
      <t xml:space="preserve">                   </t>
    </r>
    <r>
      <rPr>
        <b/>
        <sz val="11"/>
        <color theme="1"/>
        <rFont val="宋体"/>
        <charset val="134"/>
      </rPr>
      <t>年度：</t>
    </r>
    <r>
      <rPr>
        <b/>
        <sz val="11"/>
        <color theme="1"/>
        <rFont val="Times New Roman"/>
        <charset val="134"/>
      </rPr>
      <t>2024</t>
    </r>
    <r>
      <rPr>
        <b/>
        <sz val="11"/>
        <color theme="1"/>
        <rFont val="宋体"/>
        <charset val="134"/>
      </rPr>
      <t>年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</si>
  <si>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</si>
  <si>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项目编码</t>
    </r>
  </si>
  <si>
    <r>
      <rPr>
        <b/>
        <sz val="11"/>
        <color theme="1"/>
        <rFont val="宋体"/>
        <charset val="134"/>
      </rPr>
      <t>项目名称</t>
    </r>
  </si>
  <si>
    <r>
      <rPr>
        <b/>
        <sz val="11"/>
        <color theme="1"/>
        <rFont val="宋体"/>
        <charset val="134"/>
      </rPr>
      <t>计价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单位</t>
    </r>
  </si>
  <si>
    <r>
      <rPr>
        <b/>
        <sz val="11"/>
        <color theme="1"/>
        <rFont val="宋体"/>
        <charset val="134"/>
      </rPr>
      <t>说明</t>
    </r>
  </si>
  <si>
    <r>
      <rPr>
        <b/>
        <sz val="11"/>
        <color theme="1"/>
        <rFont val="宋体"/>
        <charset val="134"/>
      </rPr>
      <t>财务分类</t>
    </r>
  </si>
  <si>
    <r>
      <rPr>
        <b/>
        <sz val="11"/>
        <color theme="1"/>
        <rFont val="宋体"/>
        <charset val="134"/>
      </rPr>
      <t>医保类别</t>
    </r>
  </si>
  <si>
    <r>
      <rPr>
        <b/>
        <sz val="11"/>
        <color theme="1"/>
        <rFont val="宋体"/>
        <charset val="134"/>
      </rPr>
      <t>调价重点</t>
    </r>
  </si>
  <si>
    <t>调整前价格（元）</t>
  </si>
  <si>
    <t>调整后价格（元）</t>
  </si>
  <si>
    <r>
      <rPr>
        <b/>
        <sz val="11"/>
        <color theme="1"/>
        <rFont val="宋体"/>
        <charset val="134"/>
      </rPr>
      <t>拟调变量</t>
    </r>
  </si>
  <si>
    <r>
      <rPr>
        <b/>
        <sz val="11"/>
        <color theme="1"/>
        <rFont val="宋体"/>
        <charset val="134"/>
      </rPr>
      <t>一类价</t>
    </r>
  </si>
  <si>
    <r>
      <rPr>
        <b/>
        <sz val="11"/>
        <color theme="1"/>
        <rFont val="宋体"/>
        <charset val="134"/>
      </rPr>
      <t>二类价</t>
    </r>
  </si>
  <si>
    <r>
      <rPr>
        <b/>
        <sz val="11"/>
        <color theme="1"/>
        <rFont val="宋体"/>
        <charset val="134"/>
      </rPr>
      <t>三类价</t>
    </r>
  </si>
  <si>
    <r>
      <rPr>
        <b/>
        <sz val="11"/>
        <color theme="1"/>
        <rFont val="宋体"/>
        <charset val="134"/>
      </rPr>
      <t>一、上调项目（</t>
    </r>
    <r>
      <rPr>
        <b/>
        <sz val="11"/>
        <color theme="1"/>
        <rFont val="Times New Roman"/>
        <charset val="134"/>
      </rPr>
      <t>764</t>
    </r>
    <r>
      <rPr>
        <b/>
        <sz val="11"/>
        <color theme="1"/>
        <rFont val="宋体"/>
        <charset val="134"/>
      </rPr>
      <t>项）</t>
    </r>
  </si>
  <si>
    <r>
      <rPr>
        <sz val="11"/>
        <color theme="1"/>
        <rFont val="宋体"/>
        <charset val="134"/>
      </rPr>
      <t>大抢救</t>
    </r>
  </si>
  <si>
    <r>
      <rPr>
        <sz val="11"/>
        <color theme="1"/>
        <rFont val="宋体"/>
        <charset val="134"/>
      </rPr>
      <t>次</t>
    </r>
  </si>
  <si>
    <t>E</t>
  </si>
  <si>
    <r>
      <rPr>
        <sz val="11"/>
        <color theme="1"/>
        <rFont val="宋体"/>
        <charset val="134"/>
      </rPr>
      <t>甲类</t>
    </r>
  </si>
  <si>
    <t>A</t>
  </si>
  <si>
    <r>
      <rPr>
        <sz val="11"/>
        <color theme="1"/>
        <rFont val="宋体"/>
        <charset val="134"/>
      </rPr>
      <t>中抢救</t>
    </r>
  </si>
  <si>
    <r>
      <rPr>
        <sz val="11"/>
        <color theme="1"/>
        <rFont val="宋体"/>
        <charset val="134"/>
      </rPr>
      <t>小抢救</t>
    </r>
  </si>
  <si>
    <r>
      <rPr>
        <sz val="11"/>
        <color theme="1"/>
        <rFont val="宋体"/>
        <charset val="134"/>
      </rPr>
      <t>动脉穿刺置管术</t>
    </r>
  </si>
  <si>
    <r>
      <rPr>
        <sz val="11"/>
        <color theme="1"/>
        <rFont val="宋体"/>
        <charset val="134"/>
      </rPr>
      <t>大清创缝合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创面在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以上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</si>
  <si>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中清创缝合（创面在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</si>
  <si>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小清创缝合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创面在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以下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</si>
  <si>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特大换药（创面在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以上）</t>
    </r>
  </si>
  <si>
    <r>
      <rPr>
        <sz val="11"/>
        <color theme="1"/>
        <rFont val="宋体"/>
        <charset val="134"/>
      </rPr>
      <t>大换药（创面在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</si>
  <si>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中换药（创面在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</si>
  <si>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小换药（创面在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㎝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以下）</t>
    </r>
  </si>
  <si>
    <r>
      <rPr>
        <sz val="11"/>
        <color theme="1"/>
        <rFont val="宋体"/>
        <charset val="134"/>
      </rPr>
      <t>外擦药物治疗</t>
    </r>
  </si>
  <si>
    <r>
      <rPr>
        <sz val="11"/>
        <color theme="1"/>
        <rFont val="宋体"/>
        <charset val="134"/>
      </rPr>
      <t>肠内高营养治疗</t>
    </r>
  </si>
  <si>
    <r>
      <rPr>
        <sz val="11"/>
        <color theme="1"/>
        <rFont val="宋体"/>
        <charset val="134"/>
      </rPr>
      <t>日</t>
    </r>
  </si>
  <si>
    <r>
      <rPr>
        <sz val="11"/>
        <color theme="1"/>
        <rFont val="宋体"/>
        <charset val="134"/>
      </rPr>
      <t>不得再另收输注器、营养管等一次性材料费。</t>
    </r>
  </si>
  <si>
    <r>
      <rPr>
        <sz val="11"/>
        <color theme="1"/>
        <rFont val="宋体"/>
        <charset val="134"/>
      </rPr>
      <t>胃肠减压</t>
    </r>
  </si>
  <si>
    <r>
      <rPr>
        <sz val="11"/>
        <color theme="1"/>
        <rFont val="宋体"/>
        <charset val="134"/>
      </rPr>
      <t>洗胃</t>
    </r>
  </si>
  <si>
    <r>
      <rPr>
        <sz val="11"/>
        <color theme="1"/>
        <rFont val="宋体"/>
        <charset val="134"/>
      </rPr>
      <t>灌肠</t>
    </r>
  </si>
  <si>
    <r>
      <rPr>
        <sz val="11"/>
        <color theme="1"/>
        <rFont val="宋体"/>
        <charset val="134"/>
      </rPr>
      <t>膀胱冲洗</t>
    </r>
  </si>
  <si>
    <r>
      <rPr>
        <sz val="11"/>
        <color theme="1"/>
        <rFont val="宋体"/>
        <charset val="134"/>
      </rPr>
      <t>持续膀胱冲洗</t>
    </r>
  </si>
  <si>
    <r>
      <rPr>
        <sz val="11"/>
        <color theme="1"/>
        <rFont val="宋体"/>
        <charset val="134"/>
      </rPr>
      <t>放射治疗的适时监控</t>
    </r>
  </si>
  <si>
    <t>EI</t>
  </si>
  <si>
    <r>
      <rPr>
        <sz val="11"/>
        <color theme="1"/>
        <rFont val="宋体"/>
        <charset val="134"/>
      </rPr>
      <t>补偿物设计及制作</t>
    </r>
  </si>
  <si>
    <r>
      <rPr>
        <sz val="11"/>
        <color theme="1"/>
        <rFont val="宋体"/>
        <charset val="134"/>
      </rPr>
      <t>面模设计及制作</t>
    </r>
  </si>
  <si>
    <r>
      <rPr>
        <sz val="11"/>
        <color theme="1"/>
        <rFont val="宋体"/>
        <charset val="134"/>
      </rPr>
      <t>乙类</t>
    </r>
  </si>
  <si>
    <r>
      <rPr>
        <sz val="11"/>
        <color theme="1"/>
        <rFont val="宋体"/>
        <charset val="134"/>
      </rPr>
      <t>细针穿刺细胞学检查与诊断</t>
    </r>
  </si>
  <si>
    <r>
      <rPr>
        <sz val="11"/>
        <color theme="1"/>
        <rFont val="宋体"/>
        <charset val="134"/>
      </rPr>
      <t>例</t>
    </r>
  </si>
  <si>
    <t>D</t>
  </si>
  <si>
    <r>
      <rPr>
        <sz val="11"/>
        <color theme="1"/>
        <rFont val="宋体"/>
        <charset val="134"/>
      </rPr>
      <t>脱落细胞学检查与诊断</t>
    </r>
  </si>
  <si>
    <r>
      <rPr>
        <sz val="11"/>
        <color theme="1"/>
        <rFont val="宋体"/>
        <charset val="134"/>
      </rPr>
      <t>穿刺组织活检检查与诊断</t>
    </r>
  </si>
  <si>
    <r>
      <rPr>
        <sz val="11"/>
        <color theme="1"/>
        <rFont val="宋体"/>
        <charset val="134"/>
      </rPr>
      <t>内镜组织活检检查与诊断</t>
    </r>
  </si>
  <si>
    <r>
      <rPr>
        <sz val="11"/>
        <color theme="1"/>
        <rFont val="宋体"/>
        <charset val="134"/>
      </rPr>
      <t>局部切除组织活检检查与诊断</t>
    </r>
  </si>
  <si>
    <r>
      <rPr>
        <sz val="11"/>
        <color theme="1"/>
        <rFont val="宋体"/>
        <charset val="134"/>
      </rPr>
      <t>全器官大切片病理检查与诊断</t>
    </r>
  </si>
  <si>
    <r>
      <rPr>
        <sz val="11"/>
        <color theme="1"/>
        <rFont val="宋体"/>
        <charset val="134"/>
      </rPr>
      <t>特殊染色及酶组织化学染色诊断</t>
    </r>
  </si>
  <si>
    <r>
      <rPr>
        <sz val="11"/>
        <color theme="1"/>
        <rFont val="宋体"/>
        <charset val="134"/>
      </rPr>
      <t>每种染色</t>
    </r>
  </si>
  <si>
    <r>
      <rPr>
        <sz val="11"/>
        <color theme="1"/>
        <rFont val="宋体"/>
        <charset val="134"/>
      </rPr>
      <t>免疫组织化学染色诊断</t>
    </r>
  </si>
  <si>
    <r>
      <rPr>
        <sz val="11"/>
        <color theme="1"/>
        <rFont val="宋体"/>
        <charset val="134"/>
      </rPr>
      <t>原位杂交技术</t>
    </r>
  </si>
  <si>
    <r>
      <rPr>
        <sz val="11"/>
        <color theme="1"/>
        <rFont val="宋体"/>
        <charset val="134"/>
      </rPr>
      <t>项</t>
    </r>
  </si>
  <si>
    <r>
      <rPr>
        <sz val="11"/>
        <color theme="1"/>
        <rFont val="宋体"/>
        <charset val="134"/>
      </rPr>
      <t>印迹杂交技术</t>
    </r>
  </si>
  <si>
    <r>
      <rPr>
        <sz val="11"/>
        <color theme="1"/>
        <rFont val="宋体"/>
        <charset val="134"/>
      </rPr>
      <t>脱氧核糖核酸（</t>
    </r>
    <r>
      <rPr>
        <sz val="11"/>
        <color theme="1"/>
        <rFont val="Times New Roman"/>
        <charset val="134"/>
      </rPr>
      <t>DNA</t>
    </r>
    <r>
      <rPr>
        <sz val="11"/>
        <color theme="1"/>
        <rFont val="宋体"/>
        <charset val="134"/>
      </rPr>
      <t>）测序</t>
    </r>
  </si>
  <si>
    <r>
      <rPr>
        <sz val="11"/>
        <color theme="1"/>
        <rFont val="宋体"/>
        <charset val="134"/>
      </rPr>
      <t>肉毒素注射治疗</t>
    </r>
  </si>
  <si>
    <r>
      <rPr>
        <sz val="11"/>
        <color theme="1"/>
        <rFont val="宋体"/>
        <charset val="134"/>
      </rPr>
      <t>视网膜激光光凝术</t>
    </r>
  </si>
  <si>
    <r>
      <rPr>
        <sz val="11"/>
        <color theme="1"/>
        <rFont val="宋体"/>
        <charset val="134"/>
      </rPr>
      <t>睑板腺按摩</t>
    </r>
  </si>
  <si>
    <r>
      <rPr>
        <sz val="11"/>
        <color theme="1"/>
        <rFont val="宋体"/>
        <charset val="134"/>
      </rPr>
      <t>冲洗结膜囊</t>
    </r>
  </si>
  <si>
    <r>
      <rPr>
        <sz val="11"/>
        <color theme="1"/>
        <rFont val="宋体"/>
        <charset val="134"/>
      </rPr>
      <t>取结膜结石</t>
    </r>
  </si>
  <si>
    <r>
      <rPr>
        <sz val="11"/>
        <color theme="1"/>
        <rFont val="宋体"/>
        <charset val="134"/>
      </rPr>
      <t>泪小点扩张</t>
    </r>
  </si>
  <si>
    <r>
      <rPr>
        <sz val="11"/>
        <color theme="1"/>
        <rFont val="宋体"/>
        <charset val="134"/>
      </rPr>
      <t>鼓膜穿刺术</t>
    </r>
  </si>
  <si>
    <r>
      <rPr>
        <sz val="11"/>
        <color theme="1"/>
        <rFont val="宋体"/>
        <charset val="134"/>
      </rPr>
      <t>波氏法咽鼓管吹张</t>
    </r>
  </si>
  <si>
    <r>
      <rPr>
        <sz val="11"/>
        <color theme="1"/>
        <rFont val="宋体"/>
        <charset val="134"/>
      </rPr>
      <t>耳廓假性囊肿穿刺压迫治疗</t>
    </r>
  </si>
  <si>
    <r>
      <rPr>
        <sz val="11"/>
        <color theme="1"/>
        <rFont val="宋体"/>
        <charset val="134"/>
      </rPr>
      <t>鼻腔冲洗</t>
    </r>
  </si>
  <si>
    <r>
      <rPr>
        <sz val="11"/>
        <color theme="1"/>
        <rFont val="宋体"/>
        <charset val="134"/>
      </rPr>
      <t>鼻腔取活检术</t>
    </r>
  </si>
  <si>
    <r>
      <rPr>
        <sz val="11"/>
        <color theme="1"/>
        <rFont val="宋体"/>
        <charset val="134"/>
      </rPr>
      <t>鼻咽部活检术</t>
    </r>
  </si>
  <si>
    <r>
      <rPr>
        <sz val="11"/>
        <color theme="1"/>
        <rFont val="宋体"/>
        <charset val="134"/>
      </rPr>
      <t>鼻腔粘连分离术</t>
    </r>
  </si>
  <si>
    <r>
      <rPr>
        <sz val="11"/>
        <color theme="1"/>
        <rFont val="宋体"/>
        <charset val="134"/>
      </rPr>
      <t>前鼻孔填塞</t>
    </r>
  </si>
  <si>
    <r>
      <rPr>
        <sz val="11"/>
        <color theme="1"/>
        <rFont val="宋体"/>
        <charset val="134"/>
      </rPr>
      <t>后鼻孔填塞</t>
    </r>
  </si>
  <si>
    <r>
      <rPr>
        <sz val="11"/>
        <color theme="1"/>
        <rFont val="宋体"/>
        <charset val="134"/>
      </rPr>
      <t>鼻异物取出</t>
    </r>
  </si>
  <si>
    <r>
      <rPr>
        <sz val="11"/>
        <color theme="1"/>
        <rFont val="宋体"/>
        <charset val="134"/>
      </rPr>
      <t>胸腔穿刺术</t>
    </r>
  </si>
  <si>
    <r>
      <rPr>
        <sz val="11"/>
        <color theme="1"/>
        <rFont val="宋体"/>
        <charset val="134"/>
      </rPr>
      <t>腔内灌注治疗</t>
    </r>
  </si>
  <si>
    <r>
      <rPr>
        <sz val="11"/>
        <color theme="1"/>
        <rFont val="宋体"/>
        <charset val="134"/>
      </rPr>
      <t>持续有创性血压监测</t>
    </r>
  </si>
  <si>
    <r>
      <rPr>
        <sz val="11"/>
        <color theme="1"/>
        <rFont val="宋体"/>
        <charset val="134"/>
      </rPr>
      <t>小时</t>
    </r>
  </si>
  <si>
    <r>
      <rPr>
        <sz val="11"/>
        <color theme="1"/>
        <rFont val="宋体"/>
        <charset val="134"/>
      </rPr>
      <t>有创性心内电生理检查</t>
    </r>
  </si>
  <si>
    <r>
      <rPr>
        <sz val="11"/>
        <color theme="1"/>
        <rFont val="宋体"/>
        <charset val="134"/>
      </rPr>
      <t>临时起搏器安置术</t>
    </r>
  </si>
  <si>
    <r>
      <rPr>
        <sz val="11"/>
        <color theme="1"/>
        <rFont val="宋体"/>
        <charset val="134"/>
      </rPr>
      <t>永久起搏器安置术</t>
    </r>
  </si>
  <si>
    <r>
      <rPr>
        <sz val="11"/>
        <color theme="1"/>
        <rFont val="宋体"/>
        <charset val="134"/>
      </rPr>
      <t>永久起搏器更换术</t>
    </r>
  </si>
  <si>
    <r>
      <rPr>
        <sz val="11"/>
        <color theme="1"/>
        <rFont val="宋体"/>
        <charset val="134"/>
      </rPr>
      <t>埋藏式心脏复律除颤器安置术</t>
    </r>
  </si>
  <si>
    <r>
      <rPr>
        <sz val="11"/>
        <color theme="1"/>
        <rFont val="宋体"/>
        <charset val="134"/>
      </rPr>
      <t>起搏器功能分析和随访</t>
    </r>
  </si>
  <si>
    <r>
      <rPr>
        <sz val="11"/>
        <color theme="1"/>
        <rFont val="宋体"/>
        <charset val="134"/>
      </rPr>
      <t>起搏器程控功能检查</t>
    </r>
  </si>
  <si>
    <r>
      <rPr>
        <sz val="11"/>
        <color theme="1"/>
        <rFont val="宋体"/>
        <charset val="134"/>
      </rPr>
      <t>心脏电复律术</t>
    </r>
  </si>
  <si>
    <r>
      <rPr>
        <sz val="11"/>
        <color theme="1"/>
        <rFont val="宋体"/>
        <charset val="134"/>
      </rPr>
      <t>心脏电除颤术</t>
    </r>
  </si>
  <si>
    <r>
      <rPr>
        <sz val="11"/>
        <color theme="1"/>
        <rFont val="宋体"/>
        <charset val="134"/>
      </rPr>
      <t>右心导管检查术</t>
    </r>
  </si>
  <si>
    <r>
      <rPr>
        <sz val="11"/>
        <color theme="1"/>
        <rFont val="宋体"/>
        <charset val="134"/>
      </rPr>
      <t>骨髓穿刺术</t>
    </r>
  </si>
  <si>
    <r>
      <rPr>
        <sz val="11"/>
        <color theme="1"/>
        <rFont val="宋体"/>
        <charset val="134"/>
      </rPr>
      <t>骨髓活检术</t>
    </r>
  </si>
  <si>
    <r>
      <rPr>
        <sz val="11"/>
        <color theme="1"/>
        <rFont val="宋体"/>
        <charset val="134"/>
      </rPr>
      <t>外周血干细胞回输</t>
    </r>
  </si>
  <si>
    <r>
      <rPr>
        <sz val="11"/>
        <color theme="1"/>
        <rFont val="宋体"/>
        <charset val="134"/>
      </rPr>
      <t>经胃镜胃肠置管术</t>
    </r>
  </si>
  <si>
    <r>
      <rPr>
        <sz val="11"/>
        <color theme="1"/>
        <rFont val="宋体"/>
        <charset val="134"/>
      </rPr>
      <t>肛门皮下组织美兰注射神经阻滞术</t>
    </r>
  </si>
  <si>
    <r>
      <rPr>
        <sz val="11"/>
        <color theme="1"/>
        <rFont val="宋体"/>
        <charset val="134"/>
      </rPr>
      <t>便秘及腹泻的生物反馈治疗</t>
    </r>
  </si>
  <si>
    <r>
      <rPr>
        <sz val="11"/>
        <color theme="1"/>
        <rFont val="宋体"/>
        <charset val="134"/>
      </rPr>
      <t>经内镜鼻胆管引流术（</t>
    </r>
    <r>
      <rPr>
        <sz val="11"/>
        <color theme="1"/>
        <rFont val="Times New Roman"/>
        <charset val="134"/>
      </rPr>
      <t>ENBD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</si>
  <si>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不得另收内镜使用费。</t>
    </r>
  </si>
  <si>
    <r>
      <rPr>
        <sz val="11"/>
        <color theme="1"/>
        <rFont val="宋体"/>
        <charset val="134"/>
      </rPr>
      <t>经胆道镜胆道结石取出术</t>
    </r>
  </si>
  <si>
    <r>
      <rPr>
        <sz val="11"/>
        <color theme="1"/>
        <rFont val="宋体"/>
        <charset val="134"/>
      </rPr>
      <t>人工肝治疗</t>
    </r>
  </si>
  <si>
    <r>
      <rPr>
        <sz val="11"/>
        <color theme="1"/>
        <rFont val="宋体"/>
        <charset val="134"/>
      </rPr>
      <t>经膀胱镜输尿管插管术</t>
    </r>
  </si>
  <si>
    <r>
      <rPr>
        <sz val="11"/>
        <color theme="1"/>
        <rFont val="宋体"/>
        <charset val="134"/>
      </rPr>
      <t>单侧</t>
    </r>
  </si>
  <si>
    <r>
      <rPr>
        <sz val="11"/>
        <color theme="1"/>
        <rFont val="宋体"/>
        <charset val="134"/>
      </rPr>
      <t>经皮输尿管内管置入术</t>
    </r>
  </si>
  <si>
    <r>
      <rPr>
        <sz val="11"/>
        <color theme="1"/>
        <rFont val="宋体"/>
        <charset val="134"/>
      </rPr>
      <t>经输尿管镜输尿管扩张术</t>
    </r>
  </si>
  <si>
    <r>
      <rPr>
        <sz val="11"/>
        <color theme="1"/>
        <rFont val="宋体"/>
        <charset val="134"/>
      </rPr>
      <t>体外冲击波碎石</t>
    </r>
  </si>
  <si>
    <r>
      <rPr>
        <sz val="11"/>
        <color theme="1"/>
        <rFont val="宋体"/>
        <charset val="134"/>
      </rPr>
      <t>阴道灌洗上药</t>
    </r>
  </si>
  <si>
    <r>
      <rPr>
        <sz val="11"/>
        <color theme="1"/>
        <rFont val="宋体"/>
        <charset val="134"/>
      </rPr>
      <t>宫颈扩张术</t>
    </r>
  </si>
  <si>
    <r>
      <rPr>
        <sz val="11"/>
        <color theme="1"/>
        <rFont val="宋体"/>
        <charset val="134"/>
      </rPr>
      <t>宫颈内口探查术</t>
    </r>
  </si>
  <si>
    <r>
      <rPr>
        <sz val="11"/>
        <color theme="1"/>
        <rFont val="宋体"/>
        <charset val="134"/>
      </rPr>
      <t>探查后需进行诊疗时，只能收取相应项目诊疗费，不得收取探查费。</t>
    </r>
  </si>
  <si>
    <r>
      <rPr>
        <sz val="11"/>
        <color theme="1"/>
        <rFont val="宋体"/>
        <charset val="134"/>
      </rPr>
      <t>子宫内膜活检术</t>
    </r>
  </si>
  <si>
    <r>
      <rPr>
        <sz val="11"/>
        <color theme="1"/>
        <rFont val="宋体"/>
        <charset val="134"/>
      </rPr>
      <t>宫腔填塞</t>
    </r>
  </si>
  <si>
    <r>
      <rPr>
        <sz val="11"/>
        <color theme="1"/>
        <rFont val="宋体"/>
        <charset val="134"/>
      </rPr>
      <t>腹腔穿刺插管盆腔滴注术</t>
    </r>
  </si>
  <si>
    <r>
      <rPr>
        <sz val="11"/>
        <color theme="1"/>
        <rFont val="宋体"/>
        <charset val="134"/>
      </rPr>
      <t>经皮脐静脉穿刺术</t>
    </r>
  </si>
  <si>
    <r>
      <rPr>
        <sz val="11"/>
        <color theme="1"/>
        <rFont val="宋体"/>
        <charset val="134"/>
      </rPr>
      <t>丙类</t>
    </r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</si>
  <si>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超下卵巢囊肿穿刺术</t>
    </r>
  </si>
  <si>
    <r>
      <rPr>
        <sz val="11"/>
        <color theme="1"/>
        <rFont val="宋体"/>
        <charset val="134"/>
      </rPr>
      <t>新生儿复苏</t>
    </r>
  </si>
  <si>
    <r>
      <rPr>
        <sz val="11"/>
        <color theme="1"/>
        <rFont val="宋体"/>
        <charset val="134"/>
      </rPr>
      <t>新生儿气管插管术</t>
    </r>
  </si>
  <si>
    <r>
      <rPr>
        <sz val="11"/>
        <color theme="1"/>
        <rFont val="宋体"/>
        <charset val="134"/>
      </rPr>
      <t>新生儿人工呼吸（正压通气）</t>
    </r>
  </si>
  <si>
    <r>
      <rPr>
        <sz val="11"/>
        <color theme="1"/>
        <rFont val="宋体"/>
        <charset val="134"/>
      </rPr>
      <t>新生儿洗胃</t>
    </r>
  </si>
  <si>
    <r>
      <rPr>
        <sz val="11"/>
        <color theme="1"/>
        <rFont val="宋体"/>
        <charset val="134"/>
      </rPr>
      <t>新生儿监护</t>
    </r>
  </si>
  <si>
    <r>
      <rPr>
        <sz val="11"/>
        <color theme="1"/>
        <rFont val="宋体"/>
        <charset val="134"/>
      </rPr>
      <t>新生儿脐静脉穿刺和注射</t>
    </r>
  </si>
  <si>
    <r>
      <rPr>
        <sz val="11"/>
        <color theme="1"/>
        <rFont val="宋体"/>
        <charset val="134"/>
      </rPr>
      <t>新生儿经皮胆红素测定</t>
    </r>
  </si>
  <si>
    <r>
      <rPr>
        <sz val="11"/>
        <color theme="1"/>
        <rFont val="宋体"/>
        <charset val="134"/>
      </rPr>
      <t>持续关节腔冲洗</t>
    </r>
  </si>
  <si>
    <r>
      <rPr>
        <sz val="11"/>
        <color theme="1"/>
        <rFont val="宋体"/>
        <charset val="134"/>
      </rPr>
      <t>骨膜封闭术</t>
    </r>
  </si>
  <si>
    <r>
      <rPr>
        <sz val="11"/>
        <color theme="1"/>
        <rFont val="宋体"/>
        <charset val="134"/>
      </rPr>
      <t>软组织内封闭术</t>
    </r>
  </si>
  <si>
    <r>
      <rPr>
        <sz val="11"/>
        <color theme="1"/>
        <rFont val="宋体"/>
        <charset val="134"/>
      </rPr>
      <t>神经根封闭术</t>
    </r>
  </si>
  <si>
    <r>
      <rPr>
        <sz val="11"/>
        <color theme="1"/>
        <rFont val="宋体"/>
        <charset val="134"/>
      </rPr>
      <t>神经丛封闭术</t>
    </r>
  </si>
  <si>
    <r>
      <rPr>
        <sz val="11"/>
        <color theme="1"/>
        <rFont val="宋体"/>
        <charset val="134"/>
      </rPr>
      <t>骨穿刺术</t>
    </r>
  </si>
  <si>
    <r>
      <rPr>
        <sz val="11"/>
        <color theme="1"/>
        <rFont val="宋体"/>
        <charset val="134"/>
      </rPr>
      <t>白癜风皮肤移植术</t>
    </r>
  </si>
  <si>
    <t>1cm2</t>
  </si>
  <si>
    <r>
      <rPr>
        <sz val="11"/>
        <color theme="1"/>
        <rFont val="宋体"/>
        <charset val="134"/>
      </rPr>
      <t>刮疣治疗</t>
    </r>
  </si>
  <si>
    <r>
      <rPr>
        <sz val="11"/>
        <color theme="1"/>
        <rFont val="宋体"/>
        <charset val="134"/>
      </rPr>
      <t>个</t>
    </r>
  </si>
  <si>
    <r>
      <rPr>
        <sz val="11"/>
        <color theme="1"/>
        <rFont val="宋体"/>
        <charset val="134"/>
      </rPr>
      <t>疱病清疮术</t>
    </r>
  </si>
  <si>
    <r>
      <rPr>
        <sz val="11"/>
        <color theme="1"/>
        <rFont val="宋体"/>
        <charset val="134"/>
      </rPr>
      <t>每部位</t>
    </r>
  </si>
  <si>
    <r>
      <rPr>
        <sz val="11"/>
        <color theme="1"/>
        <rFont val="宋体"/>
        <charset val="134"/>
      </rPr>
      <t>疱液抽取术</t>
    </r>
  </si>
  <si>
    <r>
      <rPr>
        <sz val="11"/>
        <color theme="1"/>
        <rFont val="宋体"/>
        <charset val="134"/>
      </rPr>
      <t>皮肤溃疡清创术</t>
    </r>
  </si>
  <si>
    <r>
      <rPr>
        <sz val="11"/>
        <color theme="1"/>
        <rFont val="宋体"/>
        <charset val="134"/>
      </rPr>
      <t>每个创面</t>
    </r>
  </si>
  <si>
    <r>
      <rPr>
        <sz val="11"/>
        <color theme="1"/>
        <rFont val="宋体"/>
        <charset val="134"/>
      </rPr>
      <t>以</t>
    </r>
    <r>
      <rPr>
        <sz val="11"/>
        <color theme="1"/>
        <rFont val="Times New Roman"/>
        <charset val="134"/>
      </rPr>
      <t>5cm2</t>
    </r>
    <r>
      <rPr>
        <sz val="11"/>
        <color theme="1"/>
        <rFont val="宋体"/>
        <charset val="134"/>
      </rPr>
      <t>创面为计价单位，不足</t>
    </r>
    <r>
      <rPr>
        <sz val="11"/>
        <color theme="1"/>
        <rFont val="Times New Roman"/>
        <charset val="134"/>
      </rPr>
      <t>5cm2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5cm2</t>
    </r>
    <r>
      <rPr>
        <sz val="11"/>
        <color theme="1"/>
        <rFont val="宋体"/>
        <charset val="134"/>
      </rPr>
      <t>计收。</t>
    </r>
  </si>
  <si>
    <r>
      <rPr>
        <sz val="11"/>
        <color theme="1"/>
        <rFont val="宋体"/>
        <charset val="134"/>
      </rPr>
      <t>皮损内注射</t>
    </r>
  </si>
  <si>
    <r>
      <rPr>
        <sz val="11"/>
        <color theme="1"/>
        <rFont val="宋体"/>
        <charset val="134"/>
      </rPr>
      <t>每个皮损</t>
    </r>
  </si>
  <si>
    <r>
      <rPr>
        <sz val="11"/>
        <color theme="1"/>
        <rFont val="宋体"/>
        <charset val="134"/>
      </rPr>
      <t>烧伤冲洗清创术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烧伤面积＞</t>
    </r>
    <r>
      <rPr>
        <sz val="11"/>
        <color theme="1"/>
        <rFont val="Times New Roman"/>
        <charset val="134"/>
      </rPr>
      <t>50%)</t>
    </r>
  </si>
  <si>
    <r>
      <rPr>
        <sz val="11"/>
        <color theme="1"/>
        <rFont val="宋体"/>
        <charset val="134"/>
      </rPr>
      <t>烧伤冲洗清创术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烧伤面积＞</t>
    </r>
    <r>
      <rPr>
        <sz val="11"/>
        <color theme="1"/>
        <rFont val="Times New Roman"/>
        <charset val="134"/>
      </rPr>
      <t>30%)</t>
    </r>
  </si>
  <si>
    <r>
      <rPr>
        <sz val="11"/>
        <color theme="1"/>
        <rFont val="宋体"/>
        <charset val="134"/>
      </rPr>
      <t>烧伤冲洗清创术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烧伤面积＞</t>
    </r>
    <r>
      <rPr>
        <sz val="11"/>
        <color theme="1"/>
        <rFont val="Times New Roman"/>
        <charset val="134"/>
      </rPr>
      <t>10%)</t>
    </r>
  </si>
  <si>
    <r>
      <rPr>
        <sz val="11"/>
        <color theme="1"/>
        <rFont val="宋体"/>
        <charset val="134"/>
      </rPr>
      <t>烧伤大型远红外线治疗机治疗</t>
    </r>
  </si>
  <si>
    <r>
      <rPr>
        <sz val="11"/>
        <color theme="1"/>
        <rFont val="宋体"/>
        <charset val="134"/>
      </rPr>
      <t>皮下组织穿刺术</t>
    </r>
  </si>
  <si>
    <r>
      <rPr>
        <sz val="11"/>
        <color theme="1"/>
        <rFont val="宋体"/>
        <charset val="134"/>
      </rPr>
      <t>精神科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类量表测查</t>
    </r>
  </si>
  <si>
    <r>
      <rPr>
        <sz val="11"/>
        <color theme="1"/>
        <rFont val="宋体"/>
        <charset val="134"/>
      </rPr>
      <t>暴露疗法和半暴露疗法</t>
    </r>
  </si>
  <si>
    <r>
      <rPr>
        <sz val="11"/>
        <color theme="1"/>
        <rFont val="宋体"/>
        <charset val="134"/>
      </rPr>
      <t>特殊工娱治疗</t>
    </r>
  </si>
  <si>
    <r>
      <rPr>
        <sz val="11"/>
        <color theme="1"/>
        <rFont val="宋体"/>
        <charset val="134"/>
      </rPr>
      <t>音乐治疗</t>
    </r>
  </si>
  <si>
    <r>
      <rPr>
        <sz val="11"/>
        <color theme="1"/>
        <rFont val="宋体"/>
        <charset val="134"/>
      </rPr>
      <t>经皮选择性静脉造影术</t>
    </r>
  </si>
  <si>
    <r>
      <rPr>
        <sz val="11"/>
        <color theme="1"/>
        <rFont val="宋体"/>
        <charset val="134"/>
      </rPr>
      <t>经皮静脉内激光成形术</t>
    </r>
  </si>
  <si>
    <r>
      <rPr>
        <sz val="11"/>
        <color theme="1"/>
        <rFont val="宋体"/>
        <charset val="134"/>
      </rPr>
      <t>经皮静脉球囊扩张术</t>
    </r>
  </si>
  <si>
    <r>
      <rPr>
        <sz val="11"/>
        <color theme="1"/>
        <rFont val="宋体"/>
        <charset val="134"/>
      </rPr>
      <t>经皮静脉内支架置入术</t>
    </r>
  </si>
  <si>
    <r>
      <rPr>
        <sz val="11"/>
        <color theme="1"/>
        <rFont val="宋体"/>
        <charset val="134"/>
      </rPr>
      <t>经皮静脉内球囊扩张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支架置入术</t>
    </r>
  </si>
  <si>
    <r>
      <rPr>
        <sz val="11"/>
        <color theme="1"/>
        <rFont val="宋体"/>
        <charset val="134"/>
      </rPr>
      <t>经皮静脉内旋切术</t>
    </r>
  </si>
  <si>
    <r>
      <rPr>
        <sz val="11"/>
        <color theme="1"/>
        <rFont val="宋体"/>
        <charset val="134"/>
      </rPr>
      <t>不得同时收取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经皮静脉血管内异物取出术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</si>
  <si>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经皮静脉内溶栓术</t>
    </r>
  </si>
  <si>
    <r>
      <rPr>
        <sz val="11"/>
        <color theme="1"/>
        <rFont val="宋体"/>
        <charset val="134"/>
      </rPr>
      <t>经皮选择性动脉造影术</t>
    </r>
  </si>
  <si>
    <r>
      <rPr>
        <sz val="11"/>
        <color theme="1"/>
        <rFont val="宋体"/>
        <charset val="134"/>
      </rPr>
      <t>经皮超选择性动脉造影术</t>
    </r>
  </si>
  <si>
    <r>
      <rPr>
        <sz val="11"/>
        <color theme="1"/>
        <rFont val="宋体"/>
        <charset val="134"/>
      </rPr>
      <t>经皮动脉栓塞术</t>
    </r>
  </si>
  <si>
    <r>
      <rPr>
        <sz val="11"/>
        <color theme="1"/>
        <rFont val="宋体"/>
        <charset val="134"/>
      </rPr>
      <t>经皮动脉支架置入术</t>
    </r>
  </si>
  <si>
    <r>
      <rPr>
        <sz val="11"/>
        <color theme="1"/>
        <rFont val="宋体"/>
        <charset val="134"/>
      </rPr>
      <t>经皮血管瘤腔内药物灌注术</t>
    </r>
  </si>
  <si>
    <r>
      <rPr>
        <sz val="11"/>
        <color theme="1"/>
        <rFont val="宋体"/>
        <charset val="134"/>
      </rPr>
      <t>肝动脉插管灌注术</t>
    </r>
  </si>
  <si>
    <r>
      <rPr>
        <sz val="11"/>
        <color theme="1"/>
        <rFont val="宋体"/>
        <charset val="134"/>
      </rPr>
      <t>先心病介入治疗</t>
    </r>
  </si>
  <si>
    <r>
      <rPr>
        <sz val="11"/>
        <color theme="1"/>
        <rFont val="宋体"/>
        <charset val="134"/>
      </rPr>
      <t>经皮主动脉气囊反搏动术</t>
    </r>
    <r>
      <rPr>
        <sz val="11"/>
        <color theme="1"/>
        <rFont val="Times New Roman"/>
        <charset val="134"/>
      </rPr>
      <t>(IABP)</t>
    </r>
  </si>
  <si>
    <r>
      <rPr>
        <sz val="11"/>
        <color theme="1"/>
        <rFont val="宋体"/>
        <charset val="134"/>
      </rPr>
      <t>经皮穿刺脑血管腔内支架置入术</t>
    </r>
  </si>
  <si>
    <r>
      <rPr>
        <sz val="11"/>
        <color theme="1"/>
        <rFont val="宋体"/>
        <charset val="134"/>
      </rPr>
      <t>颅内动脉瘤栓塞术</t>
    </r>
  </si>
  <si>
    <r>
      <rPr>
        <sz val="11"/>
        <color theme="1"/>
        <rFont val="宋体"/>
        <charset val="134"/>
      </rPr>
      <t>脑及颅内血管畸形栓塞术</t>
    </r>
  </si>
  <si>
    <r>
      <rPr>
        <sz val="11"/>
        <color theme="1"/>
        <rFont val="宋体"/>
        <charset val="134"/>
      </rPr>
      <t>局部浸润麻醉</t>
    </r>
  </si>
  <si>
    <t>G</t>
  </si>
  <si>
    <r>
      <rPr>
        <sz val="11"/>
        <color theme="1"/>
        <rFont val="宋体"/>
        <charset val="134"/>
      </rPr>
      <t>硬膜外连续镇痛</t>
    </r>
  </si>
  <si>
    <r>
      <rPr>
        <sz val="11"/>
        <color theme="1"/>
        <rFont val="宋体"/>
        <charset val="134"/>
      </rPr>
      <t>天</t>
    </r>
  </si>
  <si>
    <r>
      <rPr>
        <sz val="11"/>
        <color theme="1"/>
        <rFont val="宋体"/>
        <charset val="134"/>
      </rPr>
      <t>特殊方法气管插管术</t>
    </r>
  </si>
  <si>
    <r>
      <rPr>
        <sz val="11"/>
        <color theme="1"/>
        <rFont val="宋体"/>
        <charset val="134"/>
      </rPr>
      <t>控制性降压</t>
    </r>
  </si>
  <si>
    <r>
      <rPr>
        <sz val="11"/>
        <color theme="1"/>
        <rFont val="宋体"/>
        <charset val="134"/>
      </rPr>
      <t>颅骨凹陷骨折复位术</t>
    </r>
  </si>
  <si>
    <r>
      <rPr>
        <sz val="11"/>
        <color theme="1"/>
        <rFont val="宋体"/>
        <charset val="134"/>
      </rPr>
      <t>开颅颅内减压术</t>
    </r>
  </si>
  <si>
    <r>
      <rPr>
        <sz val="11"/>
        <color theme="1"/>
        <rFont val="宋体"/>
        <charset val="134"/>
      </rPr>
      <t>侧脑室分流术</t>
    </r>
  </si>
  <si>
    <r>
      <rPr>
        <sz val="11"/>
        <color theme="1"/>
        <rFont val="宋体"/>
        <charset val="134"/>
      </rPr>
      <t>脑深部电极置入术</t>
    </r>
  </si>
  <si>
    <r>
      <rPr>
        <sz val="11"/>
        <color theme="1"/>
        <rFont val="宋体"/>
        <charset val="134"/>
      </rPr>
      <t>小脑半球病变切除术</t>
    </r>
  </si>
  <si>
    <r>
      <rPr>
        <sz val="11"/>
        <color theme="1"/>
        <rFont val="宋体"/>
        <charset val="134"/>
      </rPr>
      <t>鞍区占位病变切除术</t>
    </r>
  </si>
  <si>
    <r>
      <rPr>
        <sz val="11"/>
        <color theme="1"/>
        <rFont val="宋体"/>
        <charset val="134"/>
      </rPr>
      <t>脑脊液漏修补术</t>
    </r>
  </si>
  <si>
    <r>
      <rPr>
        <sz val="11"/>
        <color theme="1"/>
        <rFont val="宋体"/>
        <charset val="134"/>
      </rPr>
      <t>环枕畸形减压术</t>
    </r>
  </si>
  <si>
    <r>
      <rPr>
        <sz val="11"/>
        <color theme="1"/>
        <rFont val="宋体"/>
        <charset val="134"/>
      </rPr>
      <t>颅神经微血管减压术</t>
    </r>
  </si>
  <si>
    <r>
      <rPr>
        <sz val="11"/>
        <color theme="1"/>
        <rFont val="宋体"/>
        <charset val="134"/>
      </rPr>
      <t>颅内动静脉畸形切除术</t>
    </r>
  </si>
  <si>
    <r>
      <rPr>
        <sz val="11"/>
        <color theme="1"/>
        <rFont val="宋体"/>
        <charset val="134"/>
      </rPr>
      <t>髓外硬脊膜下病变切除术</t>
    </r>
  </si>
  <si>
    <r>
      <rPr>
        <sz val="11"/>
        <color theme="1"/>
        <rFont val="宋体"/>
        <charset val="134"/>
      </rPr>
      <t>脑脊液置换术</t>
    </r>
  </si>
  <si>
    <r>
      <rPr>
        <sz val="11"/>
        <color theme="1"/>
        <rFont val="宋体"/>
        <charset val="134"/>
      </rPr>
      <t>甲状旁腺腺瘤切除术</t>
    </r>
  </si>
  <si>
    <r>
      <rPr>
        <sz val="11"/>
        <color theme="1"/>
        <rFont val="宋体"/>
        <charset val="134"/>
      </rPr>
      <t>甲状旁腺移植术</t>
    </r>
  </si>
  <si>
    <r>
      <rPr>
        <sz val="11"/>
        <color theme="1"/>
        <rFont val="宋体"/>
        <charset val="134"/>
      </rPr>
      <t>肾上腺嗜铬细胞瘤切除术</t>
    </r>
  </si>
  <si>
    <r>
      <rPr>
        <sz val="11"/>
        <color theme="1"/>
        <rFont val="宋体"/>
        <charset val="134"/>
      </rPr>
      <t>内眦韧带断裂修复术</t>
    </r>
  </si>
  <si>
    <r>
      <rPr>
        <sz val="11"/>
        <color theme="1"/>
        <rFont val="宋体"/>
        <charset val="134"/>
      </rPr>
      <t>睑裂缝合术</t>
    </r>
  </si>
  <si>
    <r>
      <rPr>
        <sz val="11"/>
        <color theme="1"/>
        <rFont val="宋体"/>
        <charset val="134"/>
      </rPr>
      <t>内眦赘皮矫治术</t>
    </r>
  </si>
  <si>
    <r>
      <rPr>
        <sz val="11"/>
        <color theme="1"/>
        <rFont val="宋体"/>
        <charset val="134"/>
      </rPr>
      <t>泪小管吻合术</t>
    </r>
  </si>
  <si>
    <r>
      <rPr>
        <sz val="11"/>
        <color theme="1"/>
        <rFont val="宋体"/>
        <charset val="134"/>
      </rPr>
      <t>鼻泪道再通术</t>
    </r>
  </si>
  <si>
    <r>
      <rPr>
        <sz val="11"/>
        <color theme="1"/>
        <rFont val="宋体"/>
        <charset val="134"/>
      </rPr>
      <t>角膜深层异物取出术</t>
    </r>
  </si>
  <si>
    <r>
      <rPr>
        <sz val="11"/>
        <color theme="1"/>
        <rFont val="宋体"/>
        <charset val="134"/>
      </rPr>
      <t>瞳孔再造术</t>
    </r>
  </si>
  <si>
    <r>
      <rPr>
        <sz val="11"/>
        <color theme="1"/>
        <rFont val="宋体"/>
        <charset val="134"/>
      </rPr>
      <t>虹膜周边切除术</t>
    </r>
  </si>
  <si>
    <r>
      <rPr>
        <sz val="11"/>
        <color theme="1"/>
        <rFont val="宋体"/>
        <charset val="134"/>
      </rPr>
      <t>前房成形术</t>
    </r>
  </si>
  <si>
    <r>
      <rPr>
        <sz val="11"/>
        <color theme="1"/>
        <rFont val="宋体"/>
        <charset val="134"/>
      </rPr>
      <t>青光眼滤过术</t>
    </r>
  </si>
  <si>
    <r>
      <rPr>
        <sz val="11"/>
        <color theme="1"/>
        <rFont val="宋体"/>
        <charset val="134"/>
      </rPr>
      <t>青光眼硅管植入术</t>
    </r>
  </si>
  <si>
    <r>
      <rPr>
        <sz val="11"/>
        <color theme="1"/>
        <rFont val="宋体"/>
        <charset val="134"/>
      </rPr>
      <t>青光眼滤过泡分离术</t>
    </r>
  </si>
  <si>
    <r>
      <rPr>
        <sz val="11"/>
        <color theme="1"/>
        <rFont val="宋体"/>
        <charset val="134"/>
      </rPr>
      <t>白内障截囊吸取术</t>
    </r>
  </si>
  <si>
    <r>
      <rPr>
        <sz val="11"/>
        <color theme="1"/>
        <rFont val="宋体"/>
        <charset val="134"/>
      </rPr>
      <t>白内障囊膜切除术</t>
    </r>
  </si>
  <si>
    <r>
      <rPr>
        <sz val="11"/>
        <color theme="1"/>
        <rFont val="宋体"/>
        <charset val="134"/>
      </rPr>
      <t>白内障囊外摘除术</t>
    </r>
  </si>
  <si>
    <r>
      <rPr>
        <sz val="11"/>
        <color theme="1"/>
        <rFont val="宋体"/>
        <charset val="134"/>
      </rPr>
      <t>白内障超声乳化摘除术</t>
    </r>
  </si>
  <si>
    <r>
      <rPr>
        <sz val="11"/>
        <color theme="1"/>
        <rFont val="宋体"/>
        <charset val="134"/>
      </rPr>
      <t>白内障囊外摘除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人工晶体植入术</t>
    </r>
  </si>
  <si>
    <r>
      <rPr>
        <sz val="11"/>
        <color theme="1"/>
        <rFont val="宋体"/>
        <charset val="134"/>
      </rPr>
      <t>人工晶体复位术</t>
    </r>
  </si>
  <si>
    <r>
      <rPr>
        <sz val="11"/>
        <color theme="1"/>
        <rFont val="宋体"/>
        <charset val="134"/>
      </rPr>
      <t>二期人工晶体植入术</t>
    </r>
  </si>
  <si>
    <r>
      <rPr>
        <sz val="11"/>
        <color theme="1"/>
        <rFont val="宋体"/>
        <charset val="134"/>
      </rPr>
      <t>人工晶体取出术</t>
    </r>
  </si>
  <si>
    <r>
      <rPr>
        <sz val="11"/>
        <color theme="1"/>
        <rFont val="宋体"/>
        <charset val="134"/>
      </rPr>
      <t>晶体张力环置入术</t>
    </r>
  </si>
  <si>
    <r>
      <rPr>
        <sz val="11"/>
        <color theme="1"/>
        <rFont val="宋体"/>
        <charset val="134"/>
      </rPr>
      <t>人工晶体悬吊术</t>
    </r>
  </si>
  <si>
    <r>
      <rPr>
        <sz val="11"/>
        <color theme="1"/>
        <rFont val="宋体"/>
        <charset val="134"/>
      </rPr>
      <t>不得另收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人工晶体复位术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费用。</t>
    </r>
  </si>
  <si>
    <r>
      <rPr>
        <sz val="11"/>
        <color theme="1"/>
        <rFont val="宋体"/>
        <charset val="134"/>
      </rPr>
      <t>黄斑前膜术</t>
    </r>
  </si>
  <si>
    <r>
      <rPr>
        <sz val="11"/>
        <color theme="1"/>
        <rFont val="宋体"/>
        <charset val="134"/>
      </rPr>
      <t>内眼病冷凝术</t>
    </r>
  </si>
  <si>
    <r>
      <rPr>
        <sz val="11"/>
        <color theme="1"/>
        <rFont val="宋体"/>
        <charset val="134"/>
      </rPr>
      <t>球内磁性异物取出术</t>
    </r>
  </si>
  <si>
    <r>
      <rPr>
        <sz val="11"/>
        <color theme="1"/>
        <rFont val="宋体"/>
        <charset val="134"/>
      </rPr>
      <t>球内非磁性异物取出术</t>
    </r>
  </si>
  <si>
    <r>
      <rPr>
        <sz val="11"/>
        <color theme="1"/>
        <rFont val="宋体"/>
        <charset val="134"/>
      </rPr>
      <t>眶内异物取出术</t>
    </r>
  </si>
  <si>
    <r>
      <rPr>
        <sz val="11"/>
        <color theme="1"/>
        <rFont val="宋体"/>
        <charset val="134"/>
      </rPr>
      <t>眼球裂伤缝合术</t>
    </r>
  </si>
  <si>
    <r>
      <rPr>
        <sz val="11"/>
        <color theme="1"/>
        <rFont val="宋体"/>
        <charset val="134"/>
      </rPr>
      <t>甲状腺突眼矫正术</t>
    </r>
  </si>
  <si>
    <r>
      <rPr>
        <sz val="11"/>
        <color theme="1"/>
        <rFont val="宋体"/>
        <charset val="134"/>
      </rPr>
      <t>眼内容摘除术</t>
    </r>
  </si>
  <si>
    <r>
      <rPr>
        <sz val="11"/>
        <color theme="1"/>
        <rFont val="宋体"/>
        <charset val="134"/>
      </rPr>
      <t>活动性义眼眼座植入术</t>
    </r>
  </si>
  <si>
    <r>
      <rPr>
        <sz val="11"/>
        <color theme="1"/>
        <rFont val="宋体"/>
        <charset val="134"/>
      </rPr>
      <t>眶骨缺损修复术</t>
    </r>
  </si>
  <si>
    <r>
      <rPr>
        <sz val="11"/>
        <color theme="1"/>
        <rFont val="宋体"/>
        <charset val="134"/>
      </rPr>
      <t>眶膈修补术</t>
    </r>
  </si>
  <si>
    <r>
      <rPr>
        <sz val="11"/>
        <color theme="1"/>
        <rFont val="宋体"/>
        <charset val="134"/>
      </rPr>
      <t>眼眶减压术</t>
    </r>
  </si>
  <si>
    <r>
      <rPr>
        <sz val="11"/>
        <color theme="1"/>
        <rFont val="宋体"/>
        <charset val="134"/>
      </rPr>
      <t>单眼</t>
    </r>
  </si>
  <si>
    <r>
      <rPr>
        <sz val="11"/>
        <color theme="1"/>
        <rFont val="宋体"/>
        <charset val="134"/>
      </rPr>
      <t>眼前段重建术</t>
    </r>
  </si>
  <si>
    <r>
      <rPr>
        <sz val="11"/>
        <color theme="1"/>
        <rFont val="宋体"/>
        <charset val="134"/>
      </rPr>
      <t>耳前瘘管感染切开引流术</t>
    </r>
  </si>
  <si>
    <r>
      <rPr>
        <sz val="11"/>
        <color theme="1"/>
        <rFont val="宋体"/>
        <charset val="134"/>
      </rPr>
      <t>外耳道疖脓肿切开引流术</t>
    </r>
  </si>
  <si>
    <r>
      <rPr>
        <sz val="11"/>
        <color theme="1"/>
        <rFont val="宋体"/>
        <charset val="134"/>
      </rPr>
      <t>耳廓畸形矫正术</t>
    </r>
  </si>
  <si>
    <r>
      <rPr>
        <sz val="11"/>
        <color theme="1"/>
        <rFont val="宋体"/>
        <charset val="134"/>
      </rPr>
      <t>鼓膜置管术</t>
    </r>
  </si>
  <si>
    <r>
      <rPr>
        <sz val="11"/>
        <color theme="1"/>
        <rFont val="宋体"/>
        <charset val="134"/>
      </rPr>
      <t>鼓膜切开术</t>
    </r>
  </si>
  <si>
    <r>
      <rPr>
        <sz val="11"/>
        <color theme="1"/>
        <rFont val="宋体"/>
        <charset val="134"/>
      </rPr>
      <t>耳显微镜下鼓膜修补术</t>
    </r>
  </si>
  <si>
    <r>
      <rPr>
        <sz val="11"/>
        <color theme="1"/>
        <rFont val="宋体"/>
        <charset val="134"/>
      </rPr>
      <t>不得另收显微镜使用费。</t>
    </r>
  </si>
  <si>
    <r>
      <rPr>
        <sz val="11"/>
        <color theme="1"/>
        <rFont val="宋体"/>
        <charset val="134"/>
      </rPr>
      <t>开放式乳突根治术</t>
    </r>
  </si>
  <si>
    <r>
      <rPr>
        <sz val="11"/>
        <color theme="1"/>
        <rFont val="宋体"/>
        <charset val="134"/>
      </rPr>
      <t>乳突改良根治术</t>
    </r>
  </si>
  <si>
    <r>
      <rPr>
        <sz val="11"/>
        <color theme="1"/>
        <rFont val="宋体"/>
        <charset val="134"/>
      </rPr>
      <t>鼻外伤清创缝合术</t>
    </r>
  </si>
  <si>
    <r>
      <rPr>
        <sz val="11"/>
        <color theme="1"/>
        <rFont val="宋体"/>
        <charset val="134"/>
      </rPr>
      <t>鼻继发畸形修复术</t>
    </r>
  </si>
  <si>
    <r>
      <rPr>
        <sz val="11"/>
        <color theme="1"/>
        <rFont val="宋体"/>
        <charset val="134"/>
      </rPr>
      <t>鼻翼肿瘤切除成形术</t>
    </r>
  </si>
  <si>
    <r>
      <rPr>
        <sz val="11"/>
        <color theme="1"/>
        <rFont val="宋体"/>
        <charset val="134"/>
      </rPr>
      <t>鼻前庭囊肿切除术</t>
    </r>
  </si>
  <si>
    <r>
      <rPr>
        <sz val="11"/>
        <color theme="1"/>
        <rFont val="宋体"/>
        <charset val="134"/>
      </rPr>
      <t>经鼻鼻侧鼻腔鼻窦肿瘤切除术</t>
    </r>
  </si>
  <si>
    <r>
      <rPr>
        <sz val="11"/>
        <color theme="1"/>
        <rFont val="宋体"/>
        <charset val="134"/>
      </rPr>
      <t>经鼻鼻腔鼻窦肿瘤切除术</t>
    </r>
  </si>
  <si>
    <r>
      <rPr>
        <sz val="11"/>
        <color theme="1"/>
        <rFont val="宋体"/>
        <charset val="134"/>
      </rPr>
      <t>鼻畸形矫正术</t>
    </r>
  </si>
  <si>
    <r>
      <rPr>
        <sz val="11"/>
        <color theme="1"/>
        <rFont val="宋体"/>
        <charset val="134"/>
      </rPr>
      <t>鼻咽肿瘤切除术（经鼻腔进路）</t>
    </r>
  </si>
  <si>
    <r>
      <rPr>
        <sz val="11"/>
        <color theme="1"/>
        <rFont val="宋体"/>
        <charset val="134"/>
      </rPr>
      <t>下颌骨部分切除术</t>
    </r>
  </si>
  <si>
    <r>
      <rPr>
        <sz val="11"/>
        <color theme="1"/>
        <rFont val="宋体"/>
        <charset val="134"/>
      </rPr>
      <t>下颌骨半侧切除术</t>
    </r>
  </si>
  <si>
    <r>
      <rPr>
        <sz val="11"/>
        <color theme="1"/>
        <rFont val="宋体"/>
        <charset val="134"/>
      </rPr>
      <t>下颌骨扩大切除术</t>
    </r>
  </si>
  <si>
    <r>
      <rPr>
        <sz val="11"/>
        <color theme="1"/>
        <rFont val="宋体"/>
        <charset val="134"/>
      </rPr>
      <t>舌根部肿瘤切除术</t>
    </r>
  </si>
  <si>
    <r>
      <rPr>
        <sz val="11"/>
        <color theme="1"/>
        <rFont val="宋体"/>
        <charset val="134"/>
      </rPr>
      <t>口底恶性肿物局部扩大切除术</t>
    </r>
  </si>
  <si>
    <r>
      <rPr>
        <sz val="11"/>
        <color theme="1"/>
        <rFont val="宋体"/>
        <charset val="134"/>
      </rPr>
      <t>腭部肿物局部扩大切除术</t>
    </r>
  </si>
  <si>
    <r>
      <rPr>
        <sz val="11"/>
        <color theme="1"/>
        <rFont val="宋体"/>
        <charset val="134"/>
      </rPr>
      <t>颞部肿物切除术</t>
    </r>
  </si>
  <si>
    <r>
      <rPr>
        <sz val="11"/>
        <color theme="1"/>
        <rFont val="宋体"/>
        <charset val="134"/>
      </rPr>
      <t>颌面部血管瘤瘤腔内注射术</t>
    </r>
  </si>
  <si>
    <r>
      <rPr>
        <sz val="11"/>
        <color theme="1"/>
        <rFont val="宋体"/>
        <charset val="134"/>
      </rPr>
      <t>颌面颈部深部肿物探查术</t>
    </r>
  </si>
  <si>
    <r>
      <rPr>
        <sz val="11"/>
        <color theme="1"/>
        <rFont val="宋体"/>
        <charset val="134"/>
      </rPr>
      <t>探查后需进行手术时，只能收取相应项目手术费，不得收取探查费。</t>
    </r>
  </si>
  <si>
    <r>
      <rPr>
        <sz val="11"/>
        <color theme="1"/>
        <rFont val="宋体"/>
        <charset val="134"/>
      </rPr>
      <t>腺样体刮除术</t>
    </r>
  </si>
  <si>
    <r>
      <rPr>
        <sz val="11"/>
        <color theme="1"/>
        <rFont val="宋体"/>
        <charset val="134"/>
      </rPr>
      <t>扁桃体周围脓肿切开引流术</t>
    </r>
  </si>
  <si>
    <r>
      <rPr>
        <sz val="11"/>
        <color theme="1"/>
        <rFont val="宋体"/>
        <charset val="134"/>
      </rPr>
      <t>咽后壁脓肿切开引流术</t>
    </r>
  </si>
  <si>
    <r>
      <rPr>
        <sz val="11"/>
        <color theme="1"/>
        <rFont val="宋体"/>
        <charset val="134"/>
      </rPr>
      <t>咽旁间隙肿物摘除术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颈外进路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</si>
  <si>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环甲膜穿刺术</t>
    </r>
  </si>
  <si>
    <r>
      <rPr>
        <sz val="11"/>
        <color theme="1"/>
        <rFont val="宋体"/>
        <charset val="134"/>
      </rPr>
      <t>喉全切除术</t>
    </r>
  </si>
  <si>
    <r>
      <rPr>
        <sz val="11"/>
        <color theme="1"/>
        <rFont val="宋体"/>
        <charset val="134"/>
      </rPr>
      <t>喉次全切除术</t>
    </r>
  </si>
  <si>
    <r>
      <rPr>
        <sz val="11"/>
        <color theme="1"/>
        <rFont val="宋体"/>
        <charset val="134"/>
      </rPr>
      <t>会厌良性肿瘤切除术</t>
    </r>
  </si>
  <si>
    <r>
      <rPr>
        <sz val="11"/>
        <color theme="1"/>
        <rFont val="宋体"/>
        <charset val="134"/>
      </rPr>
      <t>开胸探查术</t>
    </r>
  </si>
  <si>
    <r>
      <rPr>
        <sz val="11"/>
        <color theme="1"/>
        <rFont val="宋体"/>
        <charset val="134"/>
      </rPr>
      <t>肋软骨取骨术</t>
    </r>
  </si>
  <si>
    <r>
      <rPr>
        <sz val="11"/>
        <color theme="1"/>
        <rFont val="宋体"/>
        <charset val="134"/>
      </rPr>
      <t>胸廓成形术</t>
    </r>
  </si>
  <si>
    <r>
      <rPr>
        <sz val="11"/>
        <color theme="1"/>
        <rFont val="宋体"/>
        <charset val="134"/>
      </rPr>
      <t>胸膜剥脱术</t>
    </r>
  </si>
  <si>
    <r>
      <rPr>
        <sz val="11"/>
        <color theme="1"/>
        <rFont val="宋体"/>
        <charset val="134"/>
      </rPr>
      <t>胸膜活检术</t>
    </r>
  </si>
  <si>
    <r>
      <rPr>
        <sz val="11"/>
        <color theme="1"/>
        <rFont val="宋体"/>
        <charset val="134"/>
      </rPr>
      <t>胸膜固定术</t>
    </r>
  </si>
  <si>
    <r>
      <rPr>
        <sz val="11"/>
        <color theme="1"/>
        <rFont val="宋体"/>
        <charset val="134"/>
      </rPr>
      <t>二尖瓣直视成形术</t>
    </r>
  </si>
  <si>
    <r>
      <rPr>
        <sz val="11"/>
        <color theme="1"/>
        <rFont val="宋体"/>
        <charset val="134"/>
      </rPr>
      <t>卵园孔修补术</t>
    </r>
  </si>
  <si>
    <r>
      <rPr>
        <sz val="11"/>
        <color theme="1"/>
        <rFont val="宋体"/>
        <charset val="134"/>
      </rPr>
      <t>动脉导管闭合术</t>
    </r>
  </si>
  <si>
    <r>
      <rPr>
        <sz val="11"/>
        <color theme="1"/>
        <rFont val="宋体"/>
        <charset val="134"/>
      </rPr>
      <t>升主动脉替换术</t>
    </r>
  </si>
  <si>
    <r>
      <rPr>
        <sz val="11"/>
        <color theme="1"/>
        <rFont val="宋体"/>
        <charset val="134"/>
      </rPr>
      <t>左房血栓清除术</t>
    </r>
  </si>
  <si>
    <r>
      <rPr>
        <sz val="11"/>
        <color theme="1"/>
        <rFont val="宋体"/>
        <charset val="134"/>
      </rPr>
      <t>胸腹主动脉瘤切除人工血管转流术</t>
    </r>
  </si>
  <si>
    <r>
      <rPr>
        <sz val="11"/>
        <color theme="1"/>
        <rFont val="宋体"/>
        <charset val="134"/>
      </rPr>
      <t>肢体动脉内膜剥脱成形术</t>
    </r>
  </si>
  <si>
    <r>
      <rPr>
        <sz val="11"/>
        <color theme="1"/>
        <rFont val="宋体"/>
        <charset val="134"/>
      </rPr>
      <t>每个切口</t>
    </r>
  </si>
  <si>
    <r>
      <rPr>
        <sz val="11"/>
        <color theme="1"/>
        <rFont val="宋体"/>
        <charset val="134"/>
      </rPr>
      <t>肢体动静脉修复术</t>
    </r>
  </si>
  <si>
    <r>
      <rPr>
        <sz val="11"/>
        <color theme="1"/>
        <rFont val="宋体"/>
        <charset val="134"/>
      </rPr>
      <t>人工动静脉瘘切除重造术</t>
    </r>
  </si>
  <si>
    <r>
      <rPr>
        <sz val="11"/>
        <color theme="1"/>
        <rFont val="宋体"/>
        <charset val="134"/>
      </rPr>
      <t>夹层动脉瘤腔内隔绝术</t>
    </r>
  </si>
  <si>
    <r>
      <rPr>
        <sz val="11"/>
        <color theme="1"/>
        <rFont val="宋体"/>
        <charset val="134"/>
      </rPr>
      <t>淋巴结穿刺活检术</t>
    </r>
  </si>
  <si>
    <r>
      <rPr>
        <sz val="11"/>
        <color theme="1"/>
        <rFont val="宋体"/>
        <charset val="134"/>
      </rPr>
      <t>腋窝淋巴结清扫术</t>
    </r>
  </si>
  <si>
    <r>
      <rPr>
        <sz val="11"/>
        <color theme="1"/>
        <rFont val="宋体"/>
        <charset val="134"/>
      </rPr>
      <t>腹股沟淋巴结清扫术</t>
    </r>
  </si>
  <si>
    <r>
      <rPr>
        <sz val="11"/>
        <color theme="1"/>
        <rFont val="宋体"/>
        <charset val="134"/>
      </rPr>
      <t>经腹腔镜盆腔淋巴结清扫术</t>
    </r>
  </si>
  <si>
    <r>
      <rPr>
        <sz val="11"/>
        <color theme="1"/>
        <rFont val="宋体"/>
        <charset val="134"/>
      </rPr>
      <t>前哨淋巴结探查术</t>
    </r>
  </si>
  <si>
    <r>
      <rPr>
        <sz val="11"/>
        <color theme="1"/>
        <rFont val="宋体"/>
        <charset val="134"/>
      </rPr>
      <t>食管良性肿物切除术</t>
    </r>
  </si>
  <si>
    <r>
      <rPr>
        <sz val="11"/>
        <color theme="1"/>
        <rFont val="宋体"/>
        <charset val="134"/>
      </rPr>
      <t>胃肠造瘘术</t>
    </r>
  </si>
  <si>
    <r>
      <rPr>
        <sz val="11"/>
        <color theme="1"/>
        <rFont val="宋体"/>
        <charset val="134"/>
      </rPr>
      <t>胃肠短路术</t>
    </r>
  </si>
  <si>
    <r>
      <rPr>
        <sz val="11"/>
        <color theme="1"/>
        <rFont val="宋体"/>
        <charset val="134"/>
      </rPr>
      <t>肠造瘘还纳术</t>
    </r>
  </si>
  <si>
    <r>
      <rPr>
        <sz val="11"/>
        <color theme="1"/>
        <rFont val="宋体"/>
        <charset val="134"/>
      </rPr>
      <t>结肠造瘘</t>
    </r>
    <r>
      <rPr>
        <sz val="11"/>
        <color theme="1"/>
        <rFont val="Times New Roman"/>
        <charset val="134"/>
      </rPr>
      <t>(Colostomy)</t>
    </r>
    <r>
      <rPr>
        <sz val="11"/>
        <color theme="1"/>
        <rFont val="宋体"/>
        <charset val="134"/>
      </rPr>
      <t>术</t>
    </r>
  </si>
  <si>
    <r>
      <rPr>
        <sz val="11"/>
        <color theme="1"/>
        <rFont val="宋体"/>
        <charset val="134"/>
      </rPr>
      <t>全结肠切除吻合术</t>
    </r>
  </si>
  <si>
    <r>
      <rPr>
        <sz val="11"/>
        <color theme="1"/>
        <rFont val="宋体"/>
        <charset val="134"/>
      </rPr>
      <t>结肠癌扩大根治术</t>
    </r>
  </si>
  <si>
    <r>
      <rPr>
        <sz val="11"/>
        <color theme="1"/>
        <rFont val="宋体"/>
        <charset val="134"/>
      </rPr>
      <t>肠吻合术</t>
    </r>
  </si>
  <si>
    <r>
      <rPr>
        <sz val="11"/>
        <color theme="1"/>
        <rFont val="宋体"/>
        <charset val="134"/>
      </rPr>
      <t>其他肠道手术时，同时进行的肠吻合不得收取。</t>
    </r>
  </si>
  <si>
    <r>
      <rPr>
        <sz val="11"/>
        <color theme="1"/>
        <rFont val="宋体"/>
        <charset val="134"/>
      </rPr>
      <t>直肠良性肿物切除术</t>
    </r>
  </si>
  <si>
    <r>
      <rPr>
        <sz val="11"/>
        <color theme="1"/>
        <rFont val="宋体"/>
        <charset val="134"/>
      </rPr>
      <t>开腹肝活检术</t>
    </r>
  </si>
  <si>
    <r>
      <rPr>
        <sz val="11"/>
        <color theme="1"/>
        <rFont val="宋体"/>
        <charset val="134"/>
      </rPr>
      <t>肝左外叶切除术</t>
    </r>
  </si>
  <si>
    <r>
      <rPr>
        <sz val="11"/>
        <color theme="1"/>
        <rFont val="宋体"/>
        <charset val="134"/>
      </rPr>
      <t>半肝切除术</t>
    </r>
  </si>
  <si>
    <r>
      <rPr>
        <sz val="11"/>
        <color theme="1"/>
        <rFont val="宋体"/>
        <charset val="134"/>
      </rPr>
      <t>高位胆管癌根治术</t>
    </r>
  </si>
  <si>
    <r>
      <rPr>
        <sz val="11"/>
        <color theme="1"/>
        <rFont val="宋体"/>
        <charset val="134"/>
      </rPr>
      <t>胆囊癌根治术</t>
    </r>
  </si>
  <si>
    <r>
      <rPr>
        <sz val="11"/>
        <color theme="1"/>
        <rFont val="宋体"/>
        <charset val="134"/>
      </rPr>
      <t>胰体尾切除术</t>
    </r>
  </si>
  <si>
    <r>
      <rPr>
        <sz val="11"/>
        <color theme="1"/>
        <rFont val="宋体"/>
        <charset val="134"/>
      </rPr>
      <t>胰管空肠吻合术</t>
    </r>
  </si>
  <si>
    <r>
      <rPr>
        <sz val="11"/>
        <color theme="1"/>
        <rFont val="宋体"/>
        <charset val="134"/>
      </rPr>
      <t>腹股沟疝修补术</t>
    </r>
  </si>
  <si>
    <r>
      <rPr>
        <sz val="11"/>
        <color theme="1"/>
        <rFont val="宋体"/>
        <charset val="134"/>
      </rPr>
      <t>嵌顿疝复位修补术</t>
    </r>
  </si>
  <si>
    <r>
      <rPr>
        <sz val="11"/>
        <color theme="1"/>
        <rFont val="宋体"/>
        <charset val="134"/>
      </rPr>
      <t>腹壁切口疝修补术</t>
    </r>
  </si>
  <si>
    <r>
      <rPr>
        <sz val="11"/>
        <color theme="1"/>
        <rFont val="宋体"/>
        <charset val="134"/>
      </rPr>
      <t>剖腹探查术</t>
    </r>
  </si>
  <si>
    <r>
      <rPr>
        <sz val="11"/>
        <color theme="1"/>
        <rFont val="宋体"/>
        <charset val="134"/>
      </rPr>
      <t>开腹腹腔内脓肿引流术</t>
    </r>
  </si>
  <si>
    <r>
      <rPr>
        <sz val="11"/>
        <color theme="1"/>
        <rFont val="宋体"/>
        <charset val="134"/>
      </rPr>
      <t>腹腔内肿物切除术</t>
    </r>
  </si>
  <si>
    <r>
      <rPr>
        <sz val="11"/>
        <color theme="1"/>
        <rFont val="宋体"/>
        <charset val="134"/>
      </rPr>
      <t>腹膜后肿瘤切除术</t>
    </r>
  </si>
  <si>
    <r>
      <rPr>
        <sz val="11"/>
        <color theme="1"/>
        <rFont val="宋体"/>
        <charset val="134"/>
      </rPr>
      <t>肾周围粘连分解术</t>
    </r>
  </si>
  <si>
    <r>
      <rPr>
        <sz val="11"/>
        <color theme="1"/>
        <rFont val="宋体"/>
        <charset val="134"/>
      </rPr>
      <t>肾肿瘤剔除术</t>
    </r>
  </si>
  <si>
    <r>
      <rPr>
        <sz val="11"/>
        <color theme="1"/>
        <rFont val="宋体"/>
        <charset val="134"/>
      </rPr>
      <t>肾部分切除术</t>
    </r>
  </si>
  <si>
    <r>
      <rPr>
        <sz val="11"/>
        <color theme="1"/>
        <rFont val="宋体"/>
        <charset val="134"/>
      </rPr>
      <t>根治性肾切除术</t>
    </r>
  </si>
  <si>
    <r>
      <rPr>
        <sz val="11"/>
        <color theme="1"/>
        <rFont val="宋体"/>
        <charset val="134"/>
      </rPr>
      <t>肾盂癌根治术</t>
    </r>
  </si>
  <si>
    <r>
      <rPr>
        <sz val="11"/>
        <color theme="1"/>
        <rFont val="宋体"/>
        <charset val="134"/>
      </rPr>
      <t>经皮肾镜或输尿管镜内切开成形术</t>
    </r>
  </si>
  <si>
    <r>
      <rPr>
        <sz val="11"/>
        <color theme="1"/>
        <rFont val="宋体"/>
        <charset val="134"/>
      </rPr>
      <t>输尿管狭窄段切除再吻合术</t>
    </r>
  </si>
  <si>
    <r>
      <rPr>
        <sz val="11"/>
        <color theme="1"/>
        <rFont val="宋体"/>
        <charset val="134"/>
      </rPr>
      <t>输尿管膀胱再植术</t>
    </r>
  </si>
  <si>
    <r>
      <rPr>
        <sz val="11"/>
        <color theme="1"/>
        <rFont val="宋体"/>
        <charset val="134"/>
      </rPr>
      <t>输尿管皮肤造口术</t>
    </r>
  </si>
  <si>
    <r>
      <rPr>
        <sz val="11"/>
        <color theme="1"/>
        <rFont val="宋体"/>
        <charset val="134"/>
      </rPr>
      <t>单、双侧同价。</t>
    </r>
  </si>
  <si>
    <r>
      <rPr>
        <sz val="11"/>
        <color theme="1"/>
        <rFont val="宋体"/>
        <charset val="134"/>
      </rPr>
      <t>尿道狭窄瘢痕切除术</t>
    </r>
  </si>
  <si>
    <r>
      <rPr>
        <sz val="11"/>
        <color theme="1"/>
        <rFont val="宋体"/>
        <charset val="134"/>
      </rPr>
      <t>尿道悬吊延长术</t>
    </r>
  </si>
  <si>
    <r>
      <rPr>
        <sz val="11"/>
        <color theme="1"/>
        <rFont val="宋体"/>
        <charset val="134"/>
      </rPr>
      <t>前列腺癌根治术</t>
    </r>
  </si>
  <si>
    <r>
      <rPr>
        <sz val="11"/>
        <color theme="1"/>
        <rFont val="宋体"/>
        <charset val="134"/>
      </rPr>
      <t>阴囊肿物切除术</t>
    </r>
  </si>
  <si>
    <r>
      <rPr>
        <sz val="11"/>
        <color theme="1"/>
        <rFont val="宋体"/>
        <charset val="134"/>
      </rPr>
      <t>高位隐睾下降固定术</t>
    </r>
  </si>
  <si>
    <r>
      <rPr>
        <sz val="11"/>
        <color theme="1"/>
        <rFont val="宋体"/>
        <charset val="134"/>
      </rPr>
      <t>睾丸附件扭转探查术</t>
    </r>
  </si>
  <si>
    <r>
      <rPr>
        <sz val="11"/>
        <color theme="1"/>
        <rFont val="宋体"/>
        <charset val="134"/>
      </rPr>
      <t>睾丸切除术</t>
    </r>
  </si>
  <si>
    <r>
      <rPr>
        <sz val="11"/>
        <color theme="1"/>
        <rFont val="宋体"/>
        <charset val="134"/>
      </rPr>
      <t>输精管附睾吻合术</t>
    </r>
  </si>
  <si>
    <r>
      <rPr>
        <sz val="11"/>
        <color theme="1"/>
        <rFont val="宋体"/>
        <charset val="134"/>
      </rPr>
      <t>阴茎部分切除术</t>
    </r>
  </si>
  <si>
    <r>
      <rPr>
        <sz val="11"/>
        <color theme="1"/>
        <rFont val="宋体"/>
        <charset val="134"/>
      </rPr>
      <t>卵巢切除术</t>
    </r>
  </si>
  <si>
    <r>
      <rPr>
        <sz val="11"/>
        <color theme="1"/>
        <rFont val="宋体"/>
        <charset val="134"/>
      </rPr>
      <t>卵巢输卵管切除术</t>
    </r>
  </si>
  <si>
    <r>
      <rPr>
        <sz val="11"/>
        <color theme="1"/>
        <rFont val="宋体"/>
        <charset val="134"/>
      </rPr>
      <t>输卵管结扎术</t>
    </r>
  </si>
  <si>
    <r>
      <rPr>
        <sz val="11"/>
        <color theme="1"/>
        <rFont val="宋体"/>
        <charset val="134"/>
      </rPr>
      <t>输卵管修复整形术</t>
    </r>
  </si>
  <si>
    <r>
      <rPr>
        <sz val="11"/>
        <color theme="1"/>
        <rFont val="宋体"/>
        <charset val="134"/>
      </rPr>
      <t>输卵管选择性插管术</t>
    </r>
  </si>
  <si>
    <r>
      <rPr>
        <sz val="11"/>
        <color theme="1"/>
        <rFont val="宋体"/>
        <charset val="134"/>
      </rPr>
      <t>经腹腔镜输卵管高压洗注术</t>
    </r>
  </si>
  <si>
    <r>
      <rPr>
        <sz val="11"/>
        <color theme="1"/>
        <rFont val="宋体"/>
        <charset val="134"/>
      </rPr>
      <t>孕期子宫内口缝合术</t>
    </r>
  </si>
  <si>
    <r>
      <rPr>
        <sz val="11"/>
        <color theme="1"/>
        <rFont val="宋体"/>
        <charset val="134"/>
      </rPr>
      <t>子宫修补术</t>
    </r>
  </si>
  <si>
    <r>
      <rPr>
        <sz val="11"/>
        <color theme="1"/>
        <rFont val="宋体"/>
        <charset val="134"/>
      </rPr>
      <t>子宫次全切除术</t>
    </r>
  </si>
  <si>
    <r>
      <rPr>
        <sz val="11"/>
        <color theme="1"/>
        <rFont val="宋体"/>
        <charset val="134"/>
      </rPr>
      <t>次广泛子宫切除术</t>
    </r>
  </si>
  <si>
    <r>
      <rPr>
        <sz val="11"/>
        <color theme="1"/>
        <rFont val="宋体"/>
        <charset val="134"/>
      </rPr>
      <t>广泛性子宫切除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盆腹腔淋巴结清除术</t>
    </r>
  </si>
  <si>
    <r>
      <rPr>
        <sz val="11"/>
        <color theme="1"/>
        <rFont val="宋体"/>
        <charset val="134"/>
      </rPr>
      <t>子宫动脉结扎术</t>
    </r>
  </si>
  <si>
    <r>
      <rPr>
        <sz val="11"/>
        <color theme="1"/>
        <rFont val="宋体"/>
        <charset val="134"/>
      </rPr>
      <t>盆腔巨大肿瘤切除术</t>
    </r>
  </si>
  <si>
    <r>
      <rPr>
        <sz val="11"/>
        <color theme="1"/>
        <rFont val="宋体"/>
        <charset val="134"/>
      </rPr>
      <t>阴道裂伤缝合术</t>
    </r>
  </si>
  <si>
    <r>
      <rPr>
        <sz val="11"/>
        <color theme="1"/>
        <rFont val="宋体"/>
        <charset val="134"/>
      </rPr>
      <t>阴道前后壁修补术</t>
    </r>
  </si>
  <si>
    <r>
      <rPr>
        <sz val="11"/>
        <color theme="1"/>
        <rFont val="宋体"/>
        <charset val="134"/>
      </rPr>
      <t>外阴广泛切除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淋巴结清除术</t>
    </r>
  </si>
  <si>
    <r>
      <rPr>
        <sz val="11"/>
        <color theme="1"/>
        <rFont val="宋体"/>
        <charset val="134"/>
      </rPr>
      <t>经宫腔镜输卵管插管术</t>
    </r>
  </si>
  <si>
    <r>
      <rPr>
        <sz val="11"/>
        <color theme="1"/>
        <rFont val="宋体"/>
        <charset val="134"/>
      </rPr>
      <t>经宫腔镜宫腔粘连分离术</t>
    </r>
  </si>
  <si>
    <r>
      <rPr>
        <sz val="11"/>
        <color theme="1"/>
        <rFont val="宋体"/>
        <charset val="134"/>
      </rPr>
      <t>经宫腔镜子宫纵隔切除术</t>
    </r>
  </si>
  <si>
    <r>
      <rPr>
        <sz val="11"/>
        <color theme="1"/>
        <rFont val="宋体"/>
        <charset val="134"/>
      </rPr>
      <t>盆底重建术</t>
    </r>
  </si>
  <si>
    <r>
      <rPr>
        <sz val="11"/>
        <color theme="1"/>
        <rFont val="宋体"/>
        <charset val="134"/>
      </rPr>
      <t>子宫颈管环扎术</t>
    </r>
    <r>
      <rPr>
        <sz val="11"/>
        <color theme="1"/>
        <rFont val="Times New Roman"/>
        <charset val="134"/>
      </rPr>
      <t xml:space="preserve"> (Mc-Donald)</t>
    </r>
  </si>
  <si>
    <r>
      <rPr>
        <sz val="11"/>
        <color theme="1"/>
        <rFont val="宋体"/>
        <charset val="134"/>
      </rPr>
      <t>胸椎肿瘤切除术</t>
    </r>
  </si>
  <si>
    <r>
      <rPr>
        <sz val="11"/>
        <color theme="1"/>
        <rFont val="宋体"/>
        <charset val="134"/>
      </rPr>
      <t>后路腰椎椎板及附件肿瘤切除术</t>
    </r>
  </si>
  <si>
    <r>
      <rPr>
        <sz val="11"/>
        <color theme="1"/>
        <rFont val="宋体"/>
        <charset val="134"/>
      </rPr>
      <t>骶骨肿瘤骶骨部分切除术</t>
    </r>
  </si>
  <si>
    <r>
      <rPr>
        <sz val="11"/>
        <color theme="1"/>
        <rFont val="宋体"/>
        <charset val="134"/>
      </rPr>
      <t>颈椎体次全切除植骨融合术</t>
    </r>
  </si>
  <si>
    <r>
      <rPr>
        <sz val="11"/>
        <color theme="1"/>
        <rFont val="宋体"/>
        <charset val="134"/>
      </rPr>
      <t>环枢椎侧块螺钉内固定术</t>
    </r>
  </si>
  <si>
    <r>
      <rPr>
        <sz val="11"/>
        <color theme="1"/>
        <rFont val="宋体"/>
        <charset val="134"/>
      </rPr>
      <t>椎管扩大成形术</t>
    </r>
  </si>
  <si>
    <r>
      <rPr>
        <sz val="11"/>
        <color theme="1"/>
        <rFont val="宋体"/>
        <charset val="134"/>
      </rPr>
      <t>腰椎间盘突出摘除术</t>
    </r>
  </si>
  <si>
    <r>
      <rPr>
        <sz val="11"/>
        <color theme="1"/>
        <rFont val="宋体"/>
        <charset val="134"/>
      </rPr>
      <t>脊柱椎间融合器植入植骨融合术</t>
    </r>
  </si>
  <si>
    <r>
      <rPr>
        <sz val="11"/>
        <color theme="1"/>
        <rFont val="宋体"/>
        <charset val="134"/>
      </rPr>
      <t>脊柱内固定物取出术</t>
    </r>
  </si>
  <si>
    <r>
      <rPr>
        <sz val="11"/>
        <color theme="1"/>
        <rFont val="宋体"/>
        <charset val="134"/>
      </rPr>
      <t>神经吻合术</t>
    </r>
  </si>
  <si>
    <r>
      <rPr>
        <sz val="11"/>
        <color theme="1"/>
        <rFont val="宋体"/>
        <charset val="134"/>
      </rPr>
      <t>不得与神经移植、移位等神经吻合手术同时收取。</t>
    </r>
  </si>
  <si>
    <r>
      <rPr>
        <sz val="11"/>
        <color theme="1"/>
        <rFont val="宋体"/>
        <charset val="134"/>
      </rPr>
      <t>神经瘤切除术</t>
    </r>
  </si>
  <si>
    <r>
      <rPr>
        <sz val="11"/>
        <color theme="1"/>
        <rFont val="宋体"/>
        <charset val="134"/>
      </rPr>
      <t>肱骨肿瘤切除及骨重建术</t>
    </r>
  </si>
  <si>
    <r>
      <rPr>
        <sz val="11"/>
        <color theme="1"/>
        <rFont val="宋体"/>
        <charset val="134"/>
      </rPr>
      <t>股骨上端肿瘤切除人工股骨头置换术</t>
    </r>
  </si>
  <si>
    <r>
      <rPr>
        <sz val="11"/>
        <color theme="1"/>
        <rFont val="宋体"/>
        <charset val="134"/>
      </rPr>
      <t>股骨干肿瘤段切除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重建术</t>
    </r>
  </si>
  <si>
    <r>
      <rPr>
        <sz val="11"/>
        <color theme="1"/>
        <rFont val="宋体"/>
        <charset val="134"/>
      </rPr>
      <t>胫骨上段肿瘤刮除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植骨术</t>
    </r>
  </si>
  <si>
    <r>
      <rPr>
        <sz val="11"/>
        <color theme="1"/>
        <rFont val="宋体"/>
        <charset val="134"/>
      </rPr>
      <t>骨肿瘤切开活检术</t>
    </r>
  </si>
  <si>
    <r>
      <rPr>
        <sz val="11"/>
        <color theme="1"/>
        <rFont val="宋体"/>
        <charset val="134"/>
      </rPr>
      <t>内生软骨瘤切除术</t>
    </r>
  </si>
  <si>
    <r>
      <rPr>
        <sz val="11"/>
        <color theme="1"/>
        <rFont val="宋体"/>
        <charset val="134"/>
      </rPr>
      <t>坐骨结节囊肿摘除术</t>
    </r>
  </si>
  <si>
    <r>
      <rPr>
        <sz val="11"/>
        <color theme="1"/>
        <rFont val="宋体"/>
        <charset val="134"/>
      </rPr>
      <t>脊椎结核病灶清除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植骨融合术</t>
    </r>
  </si>
  <si>
    <r>
      <rPr>
        <sz val="11"/>
        <color theme="1"/>
        <rFont val="宋体"/>
        <charset val="134"/>
      </rPr>
      <t>尺骨鹰嘴骨折切开复位内固定术</t>
    </r>
  </si>
  <si>
    <r>
      <rPr>
        <sz val="11"/>
        <color theme="1"/>
        <rFont val="宋体"/>
        <charset val="134"/>
      </rPr>
      <t>桡骨头骨折切开复位内固定术</t>
    </r>
  </si>
  <si>
    <r>
      <rPr>
        <sz val="11"/>
        <color theme="1"/>
        <rFont val="宋体"/>
        <charset val="134"/>
      </rPr>
      <t>髋臼骨折切开复位内固定术</t>
    </r>
  </si>
  <si>
    <r>
      <rPr>
        <sz val="11"/>
        <color theme="1"/>
        <rFont val="宋体"/>
        <charset val="134"/>
      </rPr>
      <t>股骨颈骨折闭合复位内固定术</t>
    </r>
  </si>
  <si>
    <r>
      <rPr>
        <sz val="11"/>
        <color theme="1"/>
        <rFont val="宋体"/>
        <charset val="134"/>
      </rPr>
      <t>胫骨干骨折切开复位内固定术</t>
    </r>
  </si>
  <si>
    <r>
      <rPr>
        <sz val="11"/>
        <color theme="1"/>
        <rFont val="宋体"/>
        <charset val="134"/>
      </rPr>
      <t>三踝骨折切开复位内固定术</t>
    </r>
  </si>
  <si>
    <r>
      <rPr>
        <sz val="11"/>
        <color theme="1"/>
        <rFont val="宋体"/>
        <charset val="134"/>
      </rPr>
      <t>尺桡骨骨折不愈合切开植骨内固定术</t>
    </r>
  </si>
  <si>
    <r>
      <rPr>
        <sz val="11"/>
        <color theme="1"/>
        <rFont val="宋体"/>
        <charset val="134"/>
      </rPr>
      <t>胫腓骨骨折不愈合切开植骨内固定术</t>
    </r>
  </si>
  <si>
    <r>
      <rPr>
        <sz val="11"/>
        <color theme="1"/>
        <rFont val="宋体"/>
        <charset val="134"/>
      </rPr>
      <t>先天性髋关节脱位切开复位石膏固定术</t>
    </r>
  </si>
  <si>
    <r>
      <rPr>
        <sz val="11"/>
        <color theme="1"/>
        <rFont val="宋体"/>
        <charset val="134"/>
      </rPr>
      <t>膝关节陈旧性后十字韧带重建术</t>
    </r>
  </si>
  <si>
    <r>
      <rPr>
        <sz val="11"/>
        <color theme="1"/>
        <rFont val="宋体"/>
        <charset val="134"/>
      </rPr>
      <t>膝关节陈旧性内外侧副韧带重建术</t>
    </r>
  </si>
  <si>
    <r>
      <rPr>
        <sz val="11"/>
        <color theme="1"/>
        <rFont val="宋体"/>
        <charset val="134"/>
      </rPr>
      <t>踝关节稳定手术</t>
    </r>
  </si>
  <si>
    <r>
      <rPr>
        <sz val="11"/>
        <color theme="1"/>
        <rFont val="宋体"/>
        <charset val="134"/>
      </rPr>
      <t>人工股骨头置换术</t>
    </r>
  </si>
  <si>
    <r>
      <rPr>
        <sz val="11"/>
        <color theme="1"/>
        <rFont val="宋体"/>
        <charset val="134"/>
      </rPr>
      <t>髂骨取骨术</t>
    </r>
  </si>
  <si>
    <r>
      <rPr>
        <sz val="11"/>
        <color theme="1"/>
        <rFont val="宋体"/>
        <charset val="134"/>
      </rPr>
      <t>胫骨高位截骨术</t>
    </r>
  </si>
  <si>
    <r>
      <rPr>
        <sz val="11"/>
        <color theme="1"/>
        <rFont val="宋体"/>
        <charset val="134"/>
      </rPr>
      <t>髌韧带成形术</t>
    </r>
  </si>
  <si>
    <r>
      <rPr>
        <sz val="11"/>
        <color theme="1"/>
        <rFont val="宋体"/>
        <charset val="134"/>
      </rPr>
      <t>大腿截肢术</t>
    </r>
  </si>
  <si>
    <r>
      <rPr>
        <sz val="11"/>
        <color theme="1"/>
        <rFont val="宋体"/>
        <charset val="134"/>
      </rPr>
      <t>小腿截肢术</t>
    </r>
  </si>
  <si>
    <r>
      <rPr>
        <sz val="11"/>
        <color theme="1"/>
        <rFont val="宋体"/>
        <charset val="134"/>
      </rPr>
      <t>断肢再植术</t>
    </r>
  </si>
  <si>
    <r>
      <rPr>
        <sz val="11"/>
        <color theme="1"/>
        <rFont val="宋体"/>
        <charset val="134"/>
      </rPr>
      <t>每肢</t>
    </r>
  </si>
  <si>
    <r>
      <rPr>
        <sz val="11"/>
        <color theme="1"/>
        <rFont val="宋体"/>
        <charset val="134"/>
      </rPr>
      <t>多指切除术</t>
    </r>
  </si>
  <si>
    <r>
      <rPr>
        <sz val="11"/>
        <color theme="1"/>
        <rFont val="宋体"/>
        <charset val="134"/>
      </rPr>
      <t>手部瘢痕挛缩整形术</t>
    </r>
  </si>
  <si>
    <r>
      <rPr>
        <sz val="11"/>
        <color theme="1"/>
        <rFont val="宋体"/>
        <charset val="134"/>
      </rPr>
      <t>每部位或每侧</t>
    </r>
  </si>
  <si>
    <r>
      <rPr>
        <sz val="11"/>
        <color theme="1"/>
        <rFont val="宋体"/>
        <charset val="134"/>
      </rPr>
      <t>带蒂复合组织瓣成形术</t>
    </r>
  </si>
  <si>
    <r>
      <rPr>
        <sz val="11"/>
        <color theme="1"/>
        <rFont val="宋体"/>
        <charset val="134"/>
      </rPr>
      <t>不得与具体部位缺损修复术、再造术同时收取。</t>
    </r>
  </si>
  <si>
    <r>
      <rPr>
        <sz val="11"/>
        <color theme="1"/>
        <rFont val="宋体"/>
        <charset val="134"/>
      </rPr>
      <t>屈伸指肌腱吻合术</t>
    </r>
  </si>
  <si>
    <r>
      <rPr>
        <sz val="11"/>
        <color theme="1"/>
        <rFont val="宋体"/>
        <charset val="134"/>
      </rPr>
      <t>每根肌腱</t>
    </r>
  </si>
  <si>
    <r>
      <rPr>
        <sz val="11"/>
        <color theme="1"/>
        <rFont val="宋体"/>
        <charset val="134"/>
      </rPr>
      <t>腕管综合症切开减压术</t>
    </r>
  </si>
  <si>
    <r>
      <rPr>
        <sz val="11"/>
        <color theme="1"/>
        <rFont val="宋体"/>
        <charset val="134"/>
      </rPr>
      <t>手法牵引复位术</t>
    </r>
  </si>
  <si>
    <r>
      <rPr>
        <sz val="11"/>
        <color theme="1"/>
        <rFont val="宋体"/>
        <charset val="134"/>
      </rPr>
      <t>石膏固定术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特大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</si>
  <si>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石膏拆除术</t>
    </r>
  </si>
  <si>
    <r>
      <rPr>
        <sz val="11"/>
        <color theme="1"/>
        <rFont val="宋体"/>
        <charset val="134"/>
      </rPr>
      <t>非管型石膏的拆除不得收费。</t>
    </r>
  </si>
  <si>
    <r>
      <rPr>
        <sz val="11"/>
        <color theme="1"/>
        <rFont val="宋体"/>
        <charset val="134"/>
      </rPr>
      <t>副乳切除术</t>
    </r>
  </si>
  <si>
    <r>
      <rPr>
        <sz val="11"/>
        <color theme="1"/>
        <rFont val="宋体"/>
        <charset val="134"/>
      </rPr>
      <t>单纯乳房切除术</t>
    </r>
  </si>
  <si>
    <r>
      <rPr>
        <sz val="11"/>
        <color theme="1"/>
        <rFont val="宋体"/>
        <charset val="134"/>
      </rPr>
      <t>乳腺假体取出术</t>
    </r>
  </si>
  <si>
    <r>
      <rPr>
        <sz val="11"/>
        <color theme="1"/>
        <rFont val="宋体"/>
        <charset val="134"/>
      </rPr>
      <t>脂肪抽吸术</t>
    </r>
  </si>
  <si>
    <r>
      <rPr>
        <sz val="11"/>
        <color theme="1"/>
        <rFont val="宋体"/>
        <charset val="134"/>
      </rPr>
      <t>每毫升</t>
    </r>
  </si>
  <si>
    <r>
      <rPr>
        <sz val="11"/>
        <color theme="1"/>
        <rFont val="宋体"/>
        <charset val="134"/>
      </rPr>
      <t>头皮撕脱清创修复术</t>
    </r>
  </si>
  <si>
    <r>
      <rPr>
        <sz val="11"/>
        <color theme="1"/>
        <rFont val="宋体"/>
        <charset val="134"/>
      </rPr>
      <t>皮肤恶性肿瘤切除术</t>
    </r>
  </si>
  <si>
    <r>
      <rPr>
        <sz val="11"/>
        <color theme="1"/>
        <rFont val="宋体"/>
        <charset val="134"/>
      </rPr>
      <t>取皮术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</si>
  <si>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％体表面积</t>
    </r>
  </si>
  <si>
    <r>
      <rPr>
        <sz val="11"/>
        <color theme="1"/>
        <rFont val="宋体"/>
        <charset val="134"/>
      </rPr>
      <t>烧伤特殊备皮</t>
    </r>
  </si>
  <si>
    <r>
      <rPr>
        <sz val="11"/>
        <color theme="1"/>
        <rFont val="宋体"/>
        <charset val="134"/>
      </rPr>
      <t>异体皮移植术</t>
    </r>
  </si>
  <si>
    <r>
      <rPr>
        <sz val="11"/>
        <color theme="1"/>
        <rFont val="宋体"/>
        <charset val="134"/>
      </rPr>
      <t>深度烧伤死骨摘除术</t>
    </r>
  </si>
  <si>
    <r>
      <rPr>
        <sz val="11"/>
        <color theme="1"/>
        <rFont val="宋体"/>
        <charset val="134"/>
      </rPr>
      <t>瘢痕畸形矫正术</t>
    </r>
  </si>
  <si>
    <t>100cm2</t>
  </si>
  <si>
    <r>
      <rPr>
        <sz val="11"/>
        <color theme="1"/>
        <rFont val="宋体"/>
        <charset val="134"/>
      </rPr>
      <t>颊部缺损修复术</t>
    </r>
  </si>
  <si>
    <r>
      <rPr>
        <sz val="11"/>
        <color theme="1"/>
        <rFont val="宋体"/>
        <charset val="134"/>
      </rPr>
      <t>每侧</t>
    </r>
  </si>
  <si>
    <r>
      <rPr>
        <sz val="11"/>
        <color theme="1"/>
        <rFont val="宋体"/>
        <charset val="134"/>
      </rPr>
      <t>带蒂肌皮瓣切取移植术</t>
    </r>
  </si>
  <si>
    <r>
      <rPr>
        <sz val="11"/>
        <color theme="1"/>
        <rFont val="宋体"/>
        <charset val="134"/>
      </rPr>
      <t>带蒂肌瓣切取移植术</t>
    </r>
  </si>
  <si>
    <r>
      <rPr>
        <sz val="11"/>
        <color theme="1"/>
        <rFont val="宋体"/>
        <charset val="134"/>
      </rPr>
      <t>水疗</t>
    </r>
  </si>
  <si>
    <r>
      <rPr>
        <sz val="11"/>
        <color theme="1"/>
        <rFont val="宋体"/>
        <charset val="134"/>
      </rPr>
      <t>每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分钟</t>
    </r>
  </si>
  <si>
    <r>
      <rPr>
        <sz val="11"/>
        <color theme="1"/>
        <rFont val="宋体"/>
        <charset val="134"/>
      </rPr>
      <t>蜡疗</t>
    </r>
  </si>
  <si>
    <r>
      <rPr>
        <sz val="11"/>
        <color theme="1"/>
        <rFont val="宋体"/>
        <charset val="134"/>
      </rPr>
      <t>每部位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次</t>
    </r>
  </si>
  <si>
    <r>
      <rPr>
        <sz val="11"/>
        <color theme="1"/>
        <rFont val="宋体"/>
        <charset val="134"/>
      </rPr>
      <t>冷疗</t>
    </r>
  </si>
  <si>
    <r>
      <rPr>
        <sz val="11"/>
        <color theme="1"/>
        <rFont val="宋体"/>
        <charset val="134"/>
      </rPr>
      <t>徒手平衡功能检查</t>
    </r>
  </si>
  <si>
    <r>
      <rPr>
        <sz val="11"/>
        <color theme="1"/>
        <rFont val="宋体"/>
        <charset val="134"/>
      </rPr>
      <t>日常生活能力评定</t>
    </r>
  </si>
  <si>
    <r>
      <rPr>
        <sz val="11"/>
        <color theme="1"/>
        <rFont val="宋体"/>
        <charset val="134"/>
      </rPr>
      <t>等速肌力测定</t>
    </r>
  </si>
  <si>
    <r>
      <rPr>
        <sz val="11"/>
        <color theme="1"/>
        <rFont val="宋体"/>
        <charset val="134"/>
      </rPr>
      <t>每关节</t>
    </r>
  </si>
  <si>
    <r>
      <rPr>
        <sz val="11"/>
        <color theme="1"/>
        <rFont val="宋体"/>
        <charset val="134"/>
      </rPr>
      <t>肢体功能评定</t>
    </r>
  </si>
  <si>
    <r>
      <rPr>
        <sz val="11"/>
        <color theme="1"/>
        <rFont val="宋体"/>
        <charset val="134"/>
      </rPr>
      <t>疲劳度测定</t>
    </r>
  </si>
  <si>
    <r>
      <rPr>
        <sz val="11"/>
        <color theme="1"/>
        <rFont val="宋体"/>
        <charset val="134"/>
      </rPr>
      <t>言语能力评定</t>
    </r>
  </si>
  <si>
    <r>
      <rPr>
        <sz val="11"/>
        <color theme="1"/>
        <rFont val="宋体"/>
        <charset val="134"/>
      </rPr>
      <t>失语症检查</t>
    </r>
  </si>
  <si>
    <r>
      <rPr>
        <sz val="11"/>
        <color theme="1"/>
        <rFont val="宋体"/>
        <charset val="134"/>
      </rPr>
      <t>吞咽功能障碍评定</t>
    </r>
  </si>
  <si>
    <r>
      <rPr>
        <sz val="11"/>
        <color theme="1"/>
        <rFont val="宋体"/>
        <charset val="134"/>
      </rPr>
      <t>认知知觉功能检查</t>
    </r>
  </si>
  <si>
    <r>
      <rPr>
        <sz val="11"/>
        <color theme="1"/>
        <rFont val="宋体"/>
        <charset val="134"/>
      </rPr>
      <t>失认失用评定</t>
    </r>
  </si>
  <si>
    <r>
      <rPr>
        <sz val="11"/>
        <color theme="1"/>
        <rFont val="宋体"/>
        <charset val="134"/>
      </rPr>
      <t>心功能康复评定</t>
    </r>
  </si>
  <si>
    <r>
      <rPr>
        <sz val="11"/>
        <color theme="1"/>
        <rFont val="宋体"/>
        <charset val="134"/>
      </rPr>
      <t>肺功能康复评定</t>
    </r>
  </si>
  <si>
    <r>
      <rPr>
        <sz val="11"/>
        <color theme="1"/>
        <rFont val="宋体"/>
        <charset val="134"/>
      </rPr>
      <t>减重支持系统训练</t>
    </r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</si>
  <si>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项次</t>
    </r>
  </si>
  <si>
    <r>
      <rPr>
        <sz val="11"/>
        <color theme="1"/>
        <rFont val="宋体"/>
        <charset val="134"/>
      </rPr>
      <t>轮椅功能训练</t>
    </r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</si>
  <si>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项次</t>
    </r>
  </si>
  <si>
    <r>
      <rPr>
        <sz val="11"/>
        <color theme="1"/>
        <rFont val="宋体"/>
        <charset val="134"/>
      </rPr>
      <t>电动起立床训练</t>
    </r>
  </si>
  <si>
    <r>
      <rPr>
        <sz val="11"/>
        <color theme="1"/>
        <rFont val="宋体"/>
        <charset val="134"/>
      </rPr>
      <t>平衡功能训练</t>
    </r>
  </si>
  <si>
    <r>
      <rPr>
        <sz val="11"/>
        <color theme="1"/>
        <rFont val="宋体"/>
        <charset val="134"/>
      </rPr>
      <t>手功能训练</t>
    </r>
  </si>
  <si>
    <r>
      <rPr>
        <sz val="11"/>
        <color theme="1"/>
        <rFont val="宋体"/>
        <charset val="134"/>
      </rPr>
      <t>关节松动训练</t>
    </r>
  </si>
  <si>
    <r>
      <rPr>
        <sz val="11"/>
        <color theme="1"/>
        <rFont val="宋体"/>
        <charset val="134"/>
      </rPr>
      <t>有氧训练</t>
    </r>
  </si>
  <si>
    <r>
      <rPr>
        <sz val="11"/>
        <color theme="1"/>
        <rFont val="宋体"/>
        <charset val="134"/>
      </rPr>
      <t>文体训练</t>
    </r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</si>
  <si>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次</t>
    </r>
  </si>
  <si>
    <r>
      <rPr>
        <sz val="11"/>
        <color theme="1"/>
        <rFont val="宋体"/>
        <charset val="134"/>
      </rPr>
      <t>引导式教育训练</t>
    </r>
  </si>
  <si>
    <r>
      <rPr>
        <sz val="11"/>
        <color theme="1"/>
        <rFont val="宋体"/>
        <charset val="134"/>
      </rPr>
      <t>等速肌力训练</t>
    </r>
  </si>
  <si>
    <r>
      <rPr>
        <sz val="11"/>
        <color theme="1"/>
        <rFont val="宋体"/>
        <charset val="134"/>
      </rPr>
      <t>作业疗法</t>
    </r>
  </si>
  <si>
    <r>
      <rPr>
        <sz val="11"/>
        <color theme="1"/>
        <rFont val="宋体"/>
        <charset val="134"/>
      </rPr>
      <t>言语训练</t>
    </r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</si>
  <si>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次</t>
    </r>
  </si>
  <si>
    <r>
      <rPr>
        <sz val="11"/>
        <color theme="1"/>
        <rFont val="宋体"/>
        <charset val="134"/>
      </rPr>
      <t>构音障碍训练</t>
    </r>
  </si>
  <si>
    <r>
      <rPr>
        <sz val="11"/>
        <color theme="1"/>
        <rFont val="宋体"/>
        <charset val="134"/>
      </rPr>
      <t>吞咽功能障碍训练</t>
    </r>
  </si>
  <si>
    <r>
      <rPr>
        <sz val="11"/>
        <color theme="1"/>
        <rFont val="宋体"/>
        <charset val="134"/>
      </rPr>
      <t>认知知觉功能障碍训练</t>
    </r>
  </si>
  <si>
    <r>
      <rPr>
        <sz val="11"/>
        <color theme="1"/>
        <rFont val="宋体"/>
        <charset val="134"/>
      </rPr>
      <t>偏瘫肢体综合训练</t>
    </r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</si>
  <si>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次</t>
    </r>
  </si>
  <si>
    <r>
      <rPr>
        <sz val="11"/>
        <color theme="1"/>
        <rFont val="宋体"/>
        <charset val="134"/>
      </rPr>
      <t>脑瘫肢体综合训练</t>
    </r>
  </si>
  <si>
    <r>
      <rPr>
        <sz val="11"/>
        <color theme="1"/>
        <rFont val="宋体"/>
        <charset val="134"/>
      </rPr>
      <t>截瘫肢体综合训练</t>
    </r>
  </si>
  <si>
    <r>
      <rPr>
        <sz val="11"/>
        <color theme="1"/>
        <rFont val="宋体"/>
        <charset val="134"/>
      </rPr>
      <t>中药蒸汽浴治疗</t>
    </r>
  </si>
  <si>
    <r>
      <rPr>
        <sz val="11"/>
        <color theme="1"/>
        <rFont val="宋体"/>
        <charset val="134"/>
      </rPr>
      <t>微针针刺</t>
    </r>
  </si>
  <si>
    <r>
      <rPr>
        <sz val="11"/>
        <color theme="1"/>
        <rFont val="宋体"/>
        <charset val="134"/>
      </rPr>
      <t>头皮针</t>
    </r>
  </si>
  <si>
    <r>
      <rPr>
        <sz val="11"/>
        <color theme="1"/>
        <rFont val="宋体"/>
        <charset val="134"/>
      </rPr>
      <t>眼针</t>
    </r>
  </si>
  <si>
    <r>
      <rPr>
        <sz val="11"/>
        <color theme="1"/>
        <rFont val="宋体"/>
        <charset val="134"/>
      </rPr>
      <t>梅花针</t>
    </r>
  </si>
  <si>
    <r>
      <rPr>
        <sz val="11"/>
        <color theme="1"/>
        <rFont val="宋体"/>
        <charset val="134"/>
      </rPr>
      <t>芒针</t>
    </r>
  </si>
  <si>
    <r>
      <rPr>
        <sz val="11"/>
        <color theme="1"/>
        <rFont val="宋体"/>
        <charset val="134"/>
      </rPr>
      <t>每个穴位</t>
    </r>
  </si>
  <si>
    <r>
      <rPr>
        <sz val="11"/>
        <color theme="1"/>
        <rFont val="宋体"/>
        <charset val="134"/>
      </rPr>
      <t>针刺麻醉</t>
    </r>
  </si>
  <si>
    <r>
      <rPr>
        <sz val="11"/>
        <color theme="1"/>
        <rFont val="宋体"/>
        <charset val="134"/>
      </rPr>
      <t>电针</t>
    </r>
  </si>
  <si>
    <r>
      <rPr>
        <sz val="11"/>
        <color theme="1"/>
        <rFont val="宋体"/>
        <charset val="134"/>
      </rPr>
      <t>二个穴位</t>
    </r>
  </si>
  <si>
    <r>
      <rPr>
        <sz val="11"/>
        <color theme="1"/>
        <rFont val="宋体"/>
        <charset val="134"/>
      </rPr>
      <t>浮针</t>
    </r>
  </si>
  <si>
    <r>
      <rPr>
        <sz val="11"/>
        <color theme="1"/>
        <rFont val="宋体"/>
        <charset val="134"/>
      </rPr>
      <t>一个穴位</t>
    </r>
  </si>
  <si>
    <r>
      <rPr>
        <sz val="11"/>
        <color theme="1"/>
        <rFont val="宋体"/>
        <charset val="134"/>
      </rPr>
      <t>隔物灸法</t>
    </r>
  </si>
  <si>
    <r>
      <rPr>
        <sz val="11"/>
        <color theme="1"/>
        <rFont val="宋体"/>
        <charset val="134"/>
      </rPr>
      <t>游走罐</t>
    </r>
  </si>
  <si>
    <r>
      <rPr>
        <sz val="11"/>
        <color theme="1"/>
        <rFont val="宋体"/>
        <charset val="134"/>
      </rPr>
      <t>督灸</t>
    </r>
  </si>
  <si>
    <r>
      <rPr>
        <sz val="11"/>
        <color theme="1"/>
        <rFont val="宋体"/>
        <charset val="134"/>
      </rPr>
      <t>内痔硬化剂注射治疗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枯痔治疗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</si>
  <si>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每个痔核</t>
    </r>
  </si>
  <si>
    <r>
      <rPr>
        <sz val="11"/>
        <color theme="1"/>
        <rFont val="宋体"/>
        <charset val="134"/>
      </rPr>
      <t>血栓性外痔切除术</t>
    </r>
  </si>
  <si>
    <r>
      <rPr>
        <sz val="11"/>
        <color theme="1"/>
        <rFont val="宋体"/>
        <charset val="134"/>
      </rPr>
      <t>环状混合痔切除术</t>
    </r>
  </si>
  <si>
    <r>
      <rPr>
        <sz val="11"/>
        <color theme="1"/>
        <rFont val="宋体"/>
        <charset val="134"/>
      </rPr>
      <t>混合痔外剥内扎术</t>
    </r>
  </si>
  <si>
    <r>
      <rPr>
        <sz val="11"/>
        <color theme="1"/>
        <rFont val="宋体"/>
        <charset val="134"/>
      </rPr>
      <t>肛周脓肿一次性根治术</t>
    </r>
  </si>
  <si>
    <r>
      <rPr>
        <sz val="11"/>
        <color theme="1"/>
        <rFont val="宋体"/>
        <charset val="134"/>
      </rPr>
      <t>直肠前突修补术</t>
    </r>
  </si>
  <si>
    <r>
      <rPr>
        <sz val="11"/>
        <color theme="1"/>
        <rFont val="宋体"/>
        <charset val="134"/>
      </rPr>
      <t>结肠水疗</t>
    </r>
  </si>
  <si>
    <r>
      <rPr>
        <sz val="11"/>
        <color theme="1"/>
        <rFont val="宋体"/>
        <charset val="134"/>
      </rPr>
      <t>肛周药物注射封闭术</t>
    </r>
  </si>
  <si>
    <r>
      <rPr>
        <sz val="11"/>
        <color theme="1"/>
        <rFont val="宋体"/>
        <charset val="134"/>
      </rPr>
      <t>小针刀治疗</t>
    </r>
  </si>
  <si>
    <r>
      <rPr>
        <sz val="11"/>
        <color theme="1"/>
        <rFont val="宋体"/>
        <charset val="134"/>
      </rPr>
      <t>中药直肠滴入治疗</t>
    </r>
  </si>
  <si>
    <r>
      <rPr>
        <sz val="11"/>
        <color theme="1"/>
        <rFont val="宋体"/>
        <charset val="134"/>
      </rPr>
      <t>刮痧治疗</t>
    </r>
  </si>
  <si>
    <r>
      <rPr>
        <sz val="11"/>
        <color theme="1"/>
        <rFont val="宋体"/>
        <charset val="134"/>
      </rPr>
      <t>烫熨治疗</t>
    </r>
  </si>
  <si>
    <r>
      <rPr>
        <sz val="11"/>
        <color theme="1"/>
        <rFont val="宋体"/>
        <charset val="134"/>
      </rPr>
      <t>足底反射治疗</t>
    </r>
  </si>
  <si>
    <t>120400001c</t>
  </si>
  <si>
    <r>
      <rPr>
        <sz val="11"/>
        <color theme="1"/>
        <rFont val="宋体"/>
        <charset val="134"/>
      </rPr>
      <t>胰岛素注射</t>
    </r>
  </si>
  <si>
    <t>120400004a</t>
  </si>
  <si>
    <r>
      <rPr>
        <sz val="11"/>
        <color theme="1"/>
        <rFont val="宋体"/>
        <charset val="134"/>
      </rPr>
      <t>动脉加压注射</t>
    </r>
  </si>
  <si>
    <t>120400004b</t>
  </si>
  <si>
    <r>
      <rPr>
        <sz val="11"/>
        <color theme="1"/>
        <rFont val="宋体"/>
        <charset val="134"/>
      </rPr>
      <t>动脉注射器采血</t>
    </r>
  </si>
  <si>
    <t>120400004c</t>
  </si>
  <si>
    <r>
      <rPr>
        <sz val="11"/>
        <color theme="1"/>
        <rFont val="宋体"/>
        <charset val="134"/>
      </rPr>
      <t>动脉采血器采血</t>
    </r>
  </si>
  <si>
    <t>120400004d</t>
  </si>
  <si>
    <r>
      <rPr>
        <sz val="11"/>
        <color theme="1"/>
        <rFont val="宋体"/>
        <charset val="134"/>
      </rPr>
      <t>烧伤创面动脉抽血</t>
    </r>
  </si>
  <si>
    <t>120400006e</t>
  </si>
  <si>
    <r>
      <rPr>
        <sz val="11"/>
        <color theme="1"/>
        <rFont val="宋体"/>
        <charset val="134"/>
      </rPr>
      <t>微量泵、输液泵使用费</t>
    </r>
  </si>
  <si>
    <r>
      <rPr>
        <sz val="11"/>
        <color theme="1"/>
        <rFont val="宋体"/>
        <charset val="134"/>
      </rPr>
      <t>使用微量泵或输液泵时收取。</t>
    </r>
  </si>
  <si>
    <t>120400007a</t>
  </si>
  <si>
    <r>
      <rPr>
        <sz val="11"/>
        <color theme="1"/>
        <rFont val="宋体"/>
        <charset val="134"/>
      </rPr>
      <t>小儿头皮静脉输液（第一组）</t>
    </r>
  </si>
  <si>
    <t>120400008a</t>
  </si>
  <si>
    <r>
      <rPr>
        <sz val="11"/>
        <color theme="1"/>
        <rFont val="宋体"/>
        <charset val="134"/>
      </rPr>
      <t>静脉高营养液配制</t>
    </r>
  </si>
  <si>
    <t>120400008b</t>
  </si>
  <si>
    <r>
      <rPr>
        <sz val="11"/>
        <color theme="1"/>
        <rFont val="宋体"/>
        <charset val="134"/>
      </rPr>
      <t>抗生素药物配制</t>
    </r>
  </si>
  <si>
    <r>
      <rPr>
        <sz val="11"/>
        <color theme="1"/>
        <rFont val="宋体"/>
        <charset val="134"/>
      </rPr>
      <t>组</t>
    </r>
  </si>
  <si>
    <t>120400008c</t>
  </si>
  <si>
    <r>
      <rPr>
        <sz val="11"/>
        <color theme="1"/>
        <rFont val="宋体"/>
        <charset val="134"/>
      </rPr>
      <t>普通药物配制</t>
    </r>
  </si>
  <si>
    <t>120400011a</t>
  </si>
  <si>
    <r>
      <rPr>
        <sz val="11"/>
        <color theme="1"/>
        <rFont val="宋体"/>
        <charset val="134"/>
      </rPr>
      <t>中心静脉穿刺置管术</t>
    </r>
  </si>
  <si>
    <t>120400011b</t>
  </si>
  <si>
    <r>
      <rPr>
        <sz val="11"/>
        <color theme="1"/>
        <rFont val="宋体"/>
        <charset val="134"/>
      </rPr>
      <t>深静脉穿刺置管术</t>
    </r>
  </si>
  <si>
    <t>120400011c</t>
  </si>
  <si>
    <r>
      <rPr>
        <sz val="11"/>
        <color theme="1"/>
        <rFont val="宋体"/>
        <charset val="134"/>
      </rPr>
      <t>中心静脉测压</t>
    </r>
  </si>
  <si>
    <t>120800001a</t>
  </si>
  <si>
    <r>
      <rPr>
        <sz val="11"/>
        <color theme="1"/>
        <rFont val="宋体"/>
        <charset val="134"/>
      </rPr>
      <t>鼻饲管置管</t>
    </r>
  </si>
  <si>
    <t>120800001b</t>
  </si>
  <si>
    <r>
      <rPr>
        <sz val="11"/>
        <color theme="1"/>
        <rFont val="宋体"/>
        <charset val="134"/>
      </rPr>
      <t>鼻饲管注食</t>
    </r>
  </si>
  <si>
    <t>121400001a</t>
  </si>
  <si>
    <r>
      <rPr>
        <sz val="11"/>
        <color theme="1"/>
        <rFont val="宋体"/>
        <charset val="134"/>
      </rPr>
      <t>引流管冲洗</t>
    </r>
  </si>
  <si>
    <t>121400001b</t>
  </si>
  <si>
    <r>
      <rPr>
        <sz val="11"/>
        <color theme="1"/>
        <rFont val="宋体"/>
        <charset val="134"/>
      </rPr>
      <t>更换引流装置</t>
    </r>
  </si>
  <si>
    <t>121500002a</t>
  </si>
  <si>
    <r>
      <rPr>
        <sz val="11"/>
        <color theme="1"/>
        <rFont val="宋体"/>
        <charset val="134"/>
      </rPr>
      <t>清洁灌肠</t>
    </r>
  </si>
  <si>
    <t>121500002b</t>
  </si>
  <si>
    <r>
      <rPr>
        <sz val="11"/>
        <color theme="1"/>
        <rFont val="宋体"/>
        <charset val="134"/>
      </rPr>
      <t>结肠灌洗</t>
    </r>
  </si>
  <si>
    <t>121600001a</t>
  </si>
  <si>
    <r>
      <rPr>
        <sz val="11"/>
        <color theme="1"/>
        <rFont val="宋体"/>
        <charset val="134"/>
      </rPr>
      <t>导尿</t>
    </r>
  </si>
  <si>
    <t>121600001b</t>
  </si>
  <si>
    <r>
      <rPr>
        <sz val="11"/>
        <color theme="1"/>
        <rFont val="宋体"/>
        <charset val="134"/>
      </rPr>
      <t>留置导尿</t>
    </r>
  </si>
  <si>
    <t>240100004a</t>
  </si>
  <si>
    <r>
      <rPr>
        <sz val="11"/>
        <color theme="1"/>
        <rFont val="宋体"/>
        <charset val="134"/>
      </rPr>
      <t>特定计算机治疗计划系统</t>
    </r>
  </si>
  <si>
    <r>
      <rPr>
        <sz val="11"/>
        <color theme="1"/>
        <rFont val="宋体"/>
        <charset val="134"/>
      </rPr>
      <t>疗程</t>
    </r>
  </si>
  <si>
    <t>240500005a</t>
  </si>
  <si>
    <r>
      <rPr>
        <sz val="11"/>
        <color theme="1"/>
        <rFont val="宋体"/>
        <charset val="134"/>
      </rPr>
      <t>体架</t>
    </r>
  </si>
  <si>
    <t>270200001a</t>
  </si>
  <si>
    <r>
      <rPr>
        <sz val="11"/>
        <color theme="1"/>
        <rFont val="宋体"/>
        <charset val="134"/>
      </rPr>
      <t>体液细胞学检查与诊断（普通包埋法）</t>
    </r>
  </si>
  <si>
    <t>2702a</t>
  </si>
  <si>
    <r>
      <rPr>
        <sz val="11"/>
        <color theme="1"/>
        <rFont val="宋体"/>
        <charset val="134"/>
      </rPr>
      <t>细胞病理学检查与诊断类（第三张涂片起）</t>
    </r>
  </si>
  <si>
    <r>
      <rPr>
        <sz val="11"/>
        <color theme="1"/>
        <rFont val="宋体"/>
        <charset val="134"/>
      </rPr>
      <t>张</t>
    </r>
  </si>
  <si>
    <t>270300005a</t>
  </si>
  <si>
    <r>
      <rPr>
        <sz val="11"/>
        <color theme="1"/>
        <rFont val="宋体"/>
        <charset val="134"/>
      </rPr>
      <t>手术标本病理检查与诊断（普通包埋法）</t>
    </r>
  </si>
  <si>
    <t>270300005b</t>
  </si>
  <si>
    <r>
      <rPr>
        <sz val="11"/>
        <color theme="1"/>
        <rFont val="宋体"/>
        <charset val="134"/>
      </rPr>
      <t>手术标本病理检查与诊断（塑料包埋法）</t>
    </r>
  </si>
  <si>
    <t>2703a</t>
  </si>
  <si>
    <r>
      <rPr>
        <sz val="11"/>
        <color theme="1"/>
        <rFont val="宋体"/>
        <charset val="134"/>
      </rPr>
      <t>组织病理学检查与诊断类（第三块蜡块起）</t>
    </r>
  </si>
  <si>
    <r>
      <rPr>
        <sz val="11"/>
        <color theme="1"/>
        <rFont val="宋体"/>
        <charset val="134"/>
      </rPr>
      <t>块</t>
    </r>
  </si>
  <si>
    <t>270400001a</t>
  </si>
  <si>
    <r>
      <rPr>
        <sz val="11"/>
        <color theme="1"/>
        <rFont val="宋体"/>
        <charset val="134"/>
      </rPr>
      <t>冰冻切片检查与诊断（非特异性感染标本）</t>
    </r>
  </si>
  <si>
    <t>270400001b</t>
  </si>
  <si>
    <r>
      <rPr>
        <sz val="11"/>
        <color theme="1"/>
        <rFont val="宋体"/>
        <charset val="134"/>
      </rPr>
      <t>冰冻切片检查与诊断（特异性感染标本）</t>
    </r>
  </si>
  <si>
    <t>270400002b</t>
  </si>
  <si>
    <r>
      <rPr>
        <sz val="11"/>
        <color theme="1"/>
        <rFont val="宋体"/>
        <charset val="134"/>
      </rPr>
      <t>快速石蜡切片检查与诊断（特异性感染标本）</t>
    </r>
  </si>
  <si>
    <t>310100016a</t>
  </si>
  <si>
    <r>
      <rPr>
        <sz val="11"/>
        <color theme="1"/>
        <rFont val="宋体"/>
        <charset val="134"/>
      </rPr>
      <t>腰椎穿刺术</t>
    </r>
  </si>
  <si>
    <t>310100016b</t>
  </si>
  <si>
    <r>
      <rPr>
        <sz val="11"/>
        <color theme="1"/>
        <rFont val="宋体"/>
        <charset val="134"/>
      </rPr>
      <t>腰椎穿刺术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脑脊液动力学检查</t>
    </r>
  </si>
  <si>
    <t>310100016c</t>
  </si>
  <si>
    <r>
      <rPr>
        <sz val="11"/>
        <color theme="1"/>
        <rFont val="宋体"/>
        <charset val="134"/>
      </rPr>
      <t>腰椎穿刺腰池持续引流术</t>
    </r>
  </si>
  <si>
    <r>
      <rPr>
        <sz val="11"/>
        <color theme="1"/>
        <rFont val="宋体"/>
        <charset val="134"/>
      </rPr>
      <t>不得另收引流装置材料费。</t>
    </r>
  </si>
  <si>
    <t>310300081a</t>
  </si>
  <si>
    <r>
      <rPr>
        <sz val="11"/>
        <color theme="1"/>
        <rFont val="宋体"/>
        <charset val="134"/>
      </rPr>
      <t>激光治疗眼前节病</t>
    </r>
  </si>
  <si>
    <t>310300081b</t>
  </si>
  <si>
    <r>
      <rPr>
        <sz val="11"/>
        <color theme="1"/>
        <rFont val="宋体"/>
        <charset val="134"/>
      </rPr>
      <t>激光治疗青光眼</t>
    </r>
  </si>
  <si>
    <t>310300081c</t>
  </si>
  <si>
    <r>
      <rPr>
        <sz val="11"/>
        <color theme="1"/>
        <rFont val="宋体"/>
        <charset val="134"/>
      </rPr>
      <t>激光晶状体囊膜切开</t>
    </r>
  </si>
  <si>
    <t>310300100a</t>
  </si>
  <si>
    <r>
      <rPr>
        <sz val="11"/>
        <color theme="1"/>
        <rFont val="宋体"/>
        <charset val="134"/>
      </rPr>
      <t>前房穿刺术</t>
    </r>
  </si>
  <si>
    <t>310300100b</t>
  </si>
  <si>
    <r>
      <rPr>
        <sz val="11"/>
        <color theme="1"/>
        <rFont val="宋体"/>
        <charset val="134"/>
      </rPr>
      <t>前房穿刺冲洗术</t>
    </r>
  </si>
  <si>
    <t>310401049a</t>
  </si>
  <si>
    <r>
      <rPr>
        <sz val="11"/>
        <color theme="1"/>
        <rFont val="宋体"/>
        <charset val="134"/>
      </rPr>
      <t>耳部特殊治疗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激光法</t>
    </r>
    <r>
      <rPr>
        <sz val="11"/>
        <color theme="1"/>
        <rFont val="Times New Roman"/>
        <charset val="134"/>
      </rPr>
      <t>)</t>
    </r>
  </si>
  <si>
    <t>310401049b</t>
  </si>
  <si>
    <r>
      <rPr>
        <sz val="11"/>
        <color theme="1"/>
        <rFont val="宋体"/>
        <charset val="134"/>
      </rPr>
      <t>耳部特殊治疗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射频、微波、冷冻、等离子等</t>
    </r>
    <r>
      <rPr>
        <sz val="11"/>
        <color theme="1"/>
        <rFont val="Times New Roman"/>
        <charset val="134"/>
      </rPr>
      <t>)</t>
    </r>
  </si>
  <si>
    <t>310403016a</t>
  </si>
  <si>
    <r>
      <rPr>
        <sz val="11"/>
        <color theme="1"/>
        <rFont val="宋体"/>
        <charset val="134"/>
      </rPr>
      <t>咽部特殊治疗（激光法）</t>
    </r>
  </si>
  <si>
    <t>310603002a</t>
  </si>
  <si>
    <r>
      <rPr>
        <sz val="11"/>
        <color theme="1"/>
        <rFont val="宋体"/>
        <charset val="134"/>
      </rPr>
      <t>无创辅助通气</t>
    </r>
  </si>
  <si>
    <t>310603002c</t>
  </si>
  <si>
    <r>
      <rPr>
        <sz val="11"/>
        <color theme="1"/>
        <rFont val="宋体"/>
        <charset val="134"/>
      </rPr>
      <t>双水平气道正压通气</t>
    </r>
    <r>
      <rPr>
        <sz val="11"/>
        <color theme="1"/>
        <rFont val="Times New Roman"/>
        <charset val="134"/>
      </rPr>
      <t>(BIPAP)</t>
    </r>
  </si>
  <si>
    <t>310604006a</t>
  </si>
  <si>
    <r>
      <rPr>
        <sz val="11"/>
        <color theme="1"/>
        <rFont val="宋体"/>
        <charset val="134"/>
      </rPr>
      <t>经皮穿刺肺活检术（液性病灶）</t>
    </r>
  </si>
  <si>
    <r>
      <rPr>
        <sz val="11"/>
        <color theme="1"/>
        <rFont val="宋体"/>
        <charset val="134"/>
      </rPr>
      <t>部位</t>
    </r>
  </si>
  <si>
    <t>310604006b</t>
  </si>
  <si>
    <r>
      <rPr>
        <sz val="11"/>
        <color theme="1"/>
        <rFont val="宋体"/>
        <charset val="134"/>
      </rPr>
      <t>经皮穿刺肺活检术（实质性病灶）</t>
    </r>
  </si>
  <si>
    <t>310604006c</t>
  </si>
  <si>
    <r>
      <rPr>
        <sz val="11"/>
        <color theme="1"/>
        <rFont val="宋体"/>
        <charset val="134"/>
      </rPr>
      <t>经皮穿刺胸膜活检术</t>
    </r>
  </si>
  <si>
    <t>310605003b</t>
  </si>
  <si>
    <r>
      <rPr>
        <sz val="11"/>
        <color theme="1"/>
        <rFont val="宋体"/>
        <charset val="134"/>
      </rPr>
      <t>经电子支气管镜治疗</t>
    </r>
  </si>
  <si>
    <t>310605006a</t>
  </si>
  <si>
    <r>
      <rPr>
        <sz val="11"/>
        <color theme="1"/>
        <rFont val="宋体"/>
        <charset val="134"/>
      </rPr>
      <t>经纤支镜肺泡灌洗诊疗术</t>
    </r>
  </si>
  <si>
    <r>
      <rPr>
        <sz val="11"/>
        <color theme="1"/>
        <rFont val="宋体"/>
        <charset val="134"/>
      </rPr>
      <t>每个肺段</t>
    </r>
  </si>
  <si>
    <t>310605006b</t>
  </si>
  <si>
    <r>
      <rPr>
        <sz val="11"/>
        <color theme="1"/>
        <rFont val="宋体"/>
        <charset val="134"/>
      </rPr>
      <t>经电子支气管镜肺泡灌洗诊疗术</t>
    </r>
  </si>
  <si>
    <t>310605006c</t>
  </si>
  <si>
    <r>
      <rPr>
        <sz val="11"/>
        <color theme="1"/>
        <rFont val="宋体"/>
        <charset val="134"/>
      </rPr>
      <t>肺灌洗术</t>
    </r>
  </si>
  <si>
    <t>310605010b</t>
  </si>
  <si>
    <r>
      <rPr>
        <sz val="11"/>
        <color theme="1"/>
        <rFont val="宋体"/>
        <charset val="134"/>
      </rPr>
      <t>经电子支气管镜支架置入术</t>
    </r>
  </si>
  <si>
    <t>310702001a</t>
  </si>
  <si>
    <r>
      <rPr>
        <sz val="11"/>
        <color theme="1"/>
        <rFont val="宋体"/>
        <charset val="134"/>
      </rPr>
      <t>有创性血流动力学床旁监测（心电、压力连续示波）</t>
    </r>
  </si>
  <si>
    <t>310702001b</t>
  </si>
  <si>
    <r>
      <rPr>
        <sz val="11"/>
        <color theme="1"/>
        <rFont val="宋体"/>
        <charset val="134"/>
      </rPr>
      <t>有创性血流动力学术中监测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心排血量测定</t>
    </r>
    <r>
      <rPr>
        <sz val="11"/>
        <color theme="1"/>
        <rFont val="Times New Roman"/>
        <charset val="134"/>
      </rPr>
      <t>)</t>
    </r>
  </si>
  <si>
    <t>310702001c</t>
  </si>
  <si>
    <r>
      <rPr>
        <sz val="11"/>
        <color theme="1"/>
        <rFont val="宋体"/>
        <charset val="134"/>
      </rPr>
      <t>有创性血流动力学床旁监测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心排血量测定</t>
    </r>
    <r>
      <rPr>
        <sz val="11"/>
        <color theme="1"/>
        <rFont val="Times New Roman"/>
        <charset val="134"/>
      </rPr>
      <t>)</t>
    </r>
  </si>
  <si>
    <t>310702004b</t>
  </si>
  <si>
    <r>
      <rPr>
        <sz val="11"/>
        <color theme="1"/>
        <rFont val="宋体"/>
        <charset val="134"/>
      </rPr>
      <t>心脏射频消融术</t>
    </r>
  </si>
  <si>
    <t>310702021a</t>
  </si>
  <si>
    <r>
      <rPr>
        <sz val="11"/>
        <color theme="1"/>
        <rFont val="宋体"/>
        <charset val="134"/>
      </rPr>
      <t>左心导管检查术</t>
    </r>
  </si>
  <si>
    <t>310702021b</t>
  </si>
  <si>
    <r>
      <rPr>
        <sz val="11"/>
        <color theme="1"/>
        <rFont val="宋体"/>
        <charset val="134"/>
      </rPr>
      <t>左室造影术</t>
    </r>
  </si>
  <si>
    <t>310702022a</t>
  </si>
  <si>
    <r>
      <rPr>
        <sz val="11"/>
        <color theme="1"/>
        <rFont val="宋体"/>
        <charset val="134"/>
      </rPr>
      <t>心包穿刺术</t>
    </r>
  </si>
  <si>
    <t>310702022b</t>
  </si>
  <si>
    <r>
      <rPr>
        <sz val="11"/>
        <color theme="1"/>
        <rFont val="宋体"/>
        <charset val="134"/>
      </rPr>
      <t>心包穿刺引流术</t>
    </r>
  </si>
  <si>
    <t>310901007b</t>
  </si>
  <si>
    <r>
      <rPr>
        <sz val="11"/>
        <color theme="1"/>
        <rFont val="宋体"/>
        <charset val="134"/>
      </rPr>
      <t>经胃镜食管静脉曲张治疗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电子镜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</si>
  <si>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每个位点</t>
    </r>
  </si>
  <si>
    <t>310902006c</t>
  </si>
  <si>
    <r>
      <rPr>
        <sz val="11"/>
        <color theme="1"/>
        <rFont val="宋体"/>
        <charset val="134"/>
      </rPr>
      <t>经电子胃镜特殊治疗（激光、电切、射频消融）</t>
    </r>
  </si>
  <si>
    <t>310902006d</t>
  </si>
  <si>
    <r>
      <rPr>
        <sz val="11"/>
        <color theme="1"/>
        <rFont val="宋体"/>
        <charset val="134"/>
      </rPr>
      <t>经电子胃镜特殊治疗（微波、电凝、等离子、药疗、化疗、硬化剂治疗等）</t>
    </r>
  </si>
  <si>
    <t>310903009b</t>
  </si>
  <si>
    <r>
      <rPr>
        <sz val="11"/>
        <color theme="1"/>
        <rFont val="宋体"/>
        <charset val="134"/>
      </rPr>
      <t>经内镜结肠治疗（电子镜）</t>
    </r>
  </si>
  <si>
    <t>310903010a</t>
  </si>
  <si>
    <r>
      <rPr>
        <sz val="11"/>
        <color theme="1"/>
        <rFont val="宋体"/>
        <charset val="134"/>
      </rPr>
      <t>经电子肠镜特殊治疗（激光法、电切法）</t>
    </r>
  </si>
  <si>
    <t>310903010b</t>
  </si>
  <si>
    <r>
      <rPr>
        <sz val="11"/>
        <color theme="1"/>
        <rFont val="宋体"/>
        <charset val="134"/>
      </rPr>
      <t>经电子肠镜特殊治疗（电凝法、微波法等）</t>
    </r>
  </si>
  <si>
    <t>310904006a</t>
  </si>
  <si>
    <r>
      <rPr>
        <sz val="11"/>
        <color theme="1"/>
        <rFont val="宋体"/>
        <charset val="134"/>
      </rPr>
      <t>直肠肛门特殊治疗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激光法）</t>
    </r>
  </si>
  <si>
    <t>310905001a</t>
  </si>
  <si>
    <r>
      <rPr>
        <sz val="11"/>
        <color theme="1"/>
        <rFont val="宋体"/>
        <charset val="134"/>
      </rPr>
      <t>腹腔穿刺术</t>
    </r>
  </si>
  <si>
    <t>310905001b</t>
  </si>
  <si>
    <r>
      <rPr>
        <sz val="11"/>
        <color theme="1"/>
        <rFont val="宋体"/>
        <charset val="134"/>
      </rPr>
      <t>腹腔穿刺灌洗术</t>
    </r>
  </si>
  <si>
    <t>310905001c</t>
  </si>
  <si>
    <r>
      <rPr>
        <sz val="11"/>
        <color theme="1"/>
        <rFont val="宋体"/>
        <charset val="134"/>
      </rPr>
      <t>腹腔穿刺置管术</t>
    </r>
  </si>
  <si>
    <t>310905003a</t>
  </si>
  <si>
    <r>
      <rPr>
        <sz val="11"/>
        <color theme="1"/>
        <rFont val="宋体"/>
        <charset val="134"/>
      </rPr>
      <t>肝穿刺术</t>
    </r>
  </si>
  <si>
    <t>310905003b</t>
  </si>
  <si>
    <r>
      <rPr>
        <sz val="11"/>
        <color theme="1"/>
        <rFont val="宋体"/>
        <charset val="134"/>
      </rPr>
      <t>肝穿刺活检术</t>
    </r>
  </si>
  <si>
    <t>310905003c</t>
  </si>
  <si>
    <r>
      <rPr>
        <sz val="11"/>
        <color theme="1"/>
        <rFont val="宋体"/>
        <charset val="134"/>
      </rPr>
      <t>肝穿刺置管引流术</t>
    </r>
  </si>
  <si>
    <t>310905010b</t>
  </si>
  <si>
    <r>
      <rPr>
        <sz val="11"/>
        <color theme="1"/>
        <rFont val="宋体"/>
        <charset val="134"/>
      </rPr>
      <t>经皮肝穿胆道引流术</t>
    </r>
    <r>
      <rPr>
        <sz val="11"/>
        <color theme="1"/>
        <rFont val="Times New Roman"/>
        <charset val="134"/>
      </rPr>
      <t>(PTCD)</t>
    </r>
  </si>
  <si>
    <t>311000015a</t>
  </si>
  <si>
    <r>
      <rPr>
        <sz val="11"/>
        <color theme="1"/>
        <rFont val="宋体"/>
        <charset val="134"/>
      </rPr>
      <t>肾穿刺术</t>
    </r>
  </si>
  <si>
    <t>311000015b</t>
  </si>
  <si>
    <r>
      <rPr>
        <sz val="11"/>
        <color theme="1"/>
        <rFont val="宋体"/>
        <charset val="134"/>
      </rPr>
      <t>肾造瘘术</t>
    </r>
  </si>
  <si>
    <t>311000015c</t>
  </si>
  <si>
    <r>
      <rPr>
        <sz val="11"/>
        <color theme="1"/>
        <rFont val="宋体"/>
        <charset val="134"/>
      </rPr>
      <t>肾囊肿硬化治疗</t>
    </r>
  </si>
  <si>
    <t>311000015d</t>
  </si>
  <si>
    <r>
      <rPr>
        <sz val="11"/>
        <color theme="1"/>
        <rFont val="宋体"/>
        <charset val="134"/>
      </rPr>
      <t>肾穿刺活检术</t>
    </r>
  </si>
  <si>
    <t>311000019b</t>
  </si>
  <si>
    <r>
      <rPr>
        <sz val="11"/>
        <color theme="1"/>
        <rFont val="宋体"/>
        <charset val="134"/>
      </rPr>
      <t>经皮肾盂镜异物取除术</t>
    </r>
  </si>
  <si>
    <t>311000027a</t>
  </si>
  <si>
    <r>
      <rPr>
        <sz val="11"/>
        <color theme="1"/>
        <rFont val="宋体"/>
        <charset val="134"/>
      </rPr>
      <t>经膀胱镜输尿管支架置入术</t>
    </r>
  </si>
  <si>
    <t>311000036a</t>
  </si>
  <si>
    <r>
      <rPr>
        <sz val="11"/>
        <color theme="1"/>
        <rFont val="宋体"/>
        <charset val="134"/>
      </rPr>
      <t>尿道狭窄扩张术</t>
    </r>
  </si>
  <si>
    <t>311000036b</t>
  </si>
  <si>
    <r>
      <rPr>
        <sz val="11"/>
        <color theme="1"/>
        <rFont val="宋体"/>
        <charset val="134"/>
      </rPr>
      <t>尿道狭窄支架置入术</t>
    </r>
  </si>
  <si>
    <t>311100017a</t>
  </si>
  <si>
    <r>
      <rPr>
        <sz val="11"/>
        <color theme="1"/>
        <rFont val="宋体"/>
        <charset val="134"/>
      </rPr>
      <t>前列腺特殊治疗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激光法、射频法</t>
    </r>
    <r>
      <rPr>
        <sz val="11"/>
        <color theme="1"/>
        <rFont val="Times New Roman"/>
        <charset val="134"/>
      </rPr>
      <t>)</t>
    </r>
  </si>
  <si>
    <t>311100017b</t>
  </si>
  <si>
    <r>
      <rPr>
        <sz val="11"/>
        <color theme="1"/>
        <rFont val="宋体"/>
        <charset val="134"/>
      </rPr>
      <t>前列腺特殊治疗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微波法等</t>
    </r>
    <r>
      <rPr>
        <sz val="11"/>
        <color theme="1"/>
        <rFont val="Times New Roman"/>
        <charset val="134"/>
      </rPr>
      <t>)</t>
    </r>
  </si>
  <si>
    <t>311201007a</t>
  </si>
  <si>
    <r>
      <rPr>
        <sz val="11"/>
        <color theme="1"/>
        <rFont val="宋体"/>
        <charset val="134"/>
      </rPr>
      <t>后穹窿穿刺术</t>
    </r>
  </si>
  <si>
    <t>311201009a</t>
  </si>
  <si>
    <r>
      <rPr>
        <sz val="11"/>
        <color theme="1"/>
        <rFont val="宋体"/>
        <charset val="134"/>
      </rPr>
      <t>宫颈注射</t>
    </r>
  </si>
  <si>
    <t>311201009b</t>
  </si>
  <si>
    <r>
      <rPr>
        <sz val="11"/>
        <color theme="1"/>
        <rFont val="宋体"/>
        <charset val="134"/>
      </rPr>
      <t>宫颈封闭</t>
    </r>
  </si>
  <si>
    <t>311201009c</t>
  </si>
  <si>
    <r>
      <rPr>
        <sz val="11"/>
        <color theme="1"/>
        <rFont val="宋体"/>
        <charset val="134"/>
      </rPr>
      <t>阴道侧穹窿封闭</t>
    </r>
  </si>
  <si>
    <t>311201009d</t>
  </si>
  <si>
    <r>
      <rPr>
        <sz val="11"/>
        <color theme="1"/>
        <rFont val="宋体"/>
        <charset val="134"/>
      </rPr>
      <t>阴道侧穹窿上药</t>
    </r>
  </si>
  <si>
    <t>311201023a</t>
  </si>
  <si>
    <r>
      <rPr>
        <sz val="11"/>
        <color theme="1"/>
        <rFont val="宋体"/>
        <charset val="134"/>
      </rPr>
      <t>产前检查</t>
    </r>
  </si>
  <si>
    <t>311201023b</t>
  </si>
  <si>
    <r>
      <rPr>
        <sz val="11"/>
        <color theme="1"/>
        <rFont val="宋体"/>
        <charset val="134"/>
      </rPr>
      <t>妇检</t>
    </r>
  </si>
  <si>
    <t>311201030a</t>
  </si>
  <si>
    <r>
      <rPr>
        <sz val="11"/>
        <color theme="1"/>
        <rFont val="宋体"/>
        <charset val="134"/>
      </rPr>
      <t>羊膜腔穿刺术</t>
    </r>
  </si>
  <si>
    <t>311201030b</t>
  </si>
  <si>
    <r>
      <rPr>
        <sz val="11"/>
        <color theme="1"/>
        <rFont val="宋体"/>
        <charset val="134"/>
      </rPr>
      <t>羊膜腔注药中期引产术</t>
    </r>
  </si>
  <si>
    <t>311201048a</t>
  </si>
  <si>
    <r>
      <rPr>
        <sz val="11"/>
        <color theme="1"/>
        <rFont val="宋体"/>
        <charset val="134"/>
      </rPr>
      <t>宫内节育器放置术</t>
    </r>
  </si>
  <si>
    <t>311201048b</t>
  </si>
  <si>
    <r>
      <rPr>
        <sz val="11"/>
        <color theme="1"/>
        <rFont val="宋体"/>
        <charset val="134"/>
      </rPr>
      <t>宫内节育器取出术</t>
    </r>
  </si>
  <si>
    <t>311201048c</t>
  </si>
  <si>
    <r>
      <rPr>
        <sz val="11"/>
        <color theme="1"/>
        <rFont val="宋体"/>
        <charset val="134"/>
      </rPr>
      <t>宫内节育器放置术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双子宫</t>
    </r>
    <r>
      <rPr>
        <sz val="11"/>
        <color theme="1"/>
        <rFont val="Times New Roman"/>
        <charset val="134"/>
      </rPr>
      <t>)</t>
    </r>
  </si>
  <si>
    <t>311201048d</t>
  </si>
  <si>
    <r>
      <rPr>
        <sz val="11"/>
        <color theme="1"/>
        <rFont val="宋体"/>
        <charset val="134"/>
      </rPr>
      <t>宫内节育器取出术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双子宫</t>
    </r>
    <r>
      <rPr>
        <sz val="11"/>
        <color theme="1"/>
        <rFont val="Times New Roman"/>
        <charset val="134"/>
      </rPr>
      <t>)</t>
    </r>
  </si>
  <si>
    <t>311201058a</t>
  </si>
  <si>
    <r>
      <rPr>
        <sz val="11"/>
        <color theme="1"/>
        <rFont val="宋体"/>
        <charset val="134"/>
      </rPr>
      <t>经皮深部液性包块穿刺术</t>
    </r>
  </si>
  <si>
    <t>311201058b</t>
  </si>
  <si>
    <r>
      <rPr>
        <sz val="11"/>
        <color theme="1"/>
        <rFont val="宋体"/>
        <charset val="134"/>
      </rPr>
      <t>经皮深部脓肿穿刺引流术（腔外深部脓肿）</t>
    </r>
  </si>
  <si>
    <t>311201058c</t>
  </si>
  <si>
    <r>
      <rPr>
        <sz val="11"/>
        <color theme="1"/>
        <rFont val="宋体"/>
        <charset val="134"/>
      </rPr>
      <t>经皮深部脓肿穿刺引流术（腔内深部脓肿）</t>
    </r>
  </si>
  <si>
    <t>311202009a</t>
  </si>
  <si>
    <r>
      <rPr>
        <sz val="11"/>
        <color theme="1"/>
        <rFont val="宋体"/>
        <charset val="134"/>
      </rPr>
      <t>新生儿兰光治疗</t>
    </r>
  </si>
  <si>
    <t>311300002a</t>
  </si>
  <si>
    <r>
      <rPr>
        <sz val="11"/>
        <color theme="1"/>
        <rFont val="宋体"/>
        <charset val="134"/>
      </rPr>
      <t>关节穿刺术</t>
    </r>
  </si>
  <si>
    <t>311300002b</t>
  </si>
  <si>
    <r>
      <rPr>
        <sz val="11"/>
        <color theme="1"/>
        <rFont val="宋体"/>
        <charset val="134"/>
      </rPr>
      <t>关节腔减压术</t>
    </r>
  </si>
  <si>
    <t>311300002c</t>
  </si>
  <si>
    <r>
      <rPr>
        <sz val="11"/>
        <color theme="1"/>
        <rFont val="宋体"/>
        <charset val="134"/>
      </rPr>
      <t>关节腔注射</t>
    </r>
  </si>
  <si>
    <t>311300008a</t>
  </si>
  <si>
    <r>
      <rPr>
        <sz val="11"/>
        <color theme="1"/>
        <rFont val="宋体"/>
        <charset val="134"/>
      </rPr>
      <t>周围神经封闭术</t>
    </r>
  </si>
  <si>
    <t>311400003a</t>
  </si>
  <si>
    <r>
      <rPr>
        <sz val="11"/>
        <color theme="1"/>
        <rFont val="宋体"/>
        <charset val="134"/>
      </rPr>
      <t>皮肤活检术</t>
    </r>
  </si>
  <si>
    <r>
      <rPr>
        <sz val="11"/>
        <color theme="1"/>
        <rFont val="宋体"/>
        <charset val="134"/>
      </rPr>
      <t>每个取材部位</t>
    </r>
  </si>
  <si>
    <t>311400003b</t>
  </si>
  <si>
    <r>
      <rPr>
        <sz val="11"/>
        <color theme="1"/>
        <rFont val="宋体"/>
        <charset val="134"/>
      </rPr>
      <t>粘膜活检术</t>
    </r>
  </si>
  <si>
    <t>311400003c</t>
  </si>
  <si>
    <r>
      <rPr>
        <sz val="11"/>
        <color theme="1"/>
        <rFont val="宋体"/>
        <charset val="134"/>
      </rPr>
      <t>浅表组织活检术</t>
    </r>
  </si>
  <si>
    <t>311400014a</t>
  </si>
  <si>
    <r>
      <rPr>
        <sz val="11"/>
        <color theme="1"/>
        <rFont val="宋体"/>
        <charset val="134"/>
      </rPr>
      <t>皮肤赘生物电烧治疗</t>
    </r>
  </si>
  <si>
    <t>311400014b</t>
  </si>
  <si>
    <r>
      <rPr>
        <sz val="11"/>
        <color theme="1"/>
        <rFont val="宋体"/>
        <charset val="134"/>
      </rPr>
      <t>皮肤皮赘去除术</t>
    </r>
  </si>
  <si>
    <t>311400056a</t>
  </si>
  <si>
    <r>
      <rPr>
        <sz val="11"/>
        <color theme="1"/>
        <rFont val="宋体"/>
        <charset val="134"/>
      </rPr>
      <t>烧伤换药（烧伤面积</t>
    </r>
    <r>
      <rPr>
        <sz val="11"/>
        <color theme="1"/>
        <rFont val="Times New Roman"/>
        <charset val="134"/>
      </rPr>
      <t>≥50%)</t>
    </r>
  </si>
  <si>
    <r>
      <rPr>
        <sz val="11"/>
        <color theme="1"/>
        <rFont val="Times New Roman"/>
        <charset val="134"/>
      </rPr>
      <t>1%</t>
    </r>
    <r>
      <rPr>
        <sz val="11"/>
        <color theme="1"/>
        <rFont val="宋体"/>
        <charset val="134"/>
      </rPr>
      <t>体表面积</t>
    </r>
  </si>
  <si>
    <t>311400056b</t>
  </si>
  <si>
    <r>
      <rPr>
        <sz val="11"/>
        <color theme="1"/>
        <rFont val="宋体"/>
        <charset val="134"/>
      </rPr>
      <t>烧伤换药（烧伤面积</t>
    </r>
    <r>
      <rPr>
        <sz val="11"/>
        <color theme="1"/>
        <rFont val="Times New Roman"/>
        <charset val="134"/>
      </rPr>
      <t>≥30%,</t>
    </r>
    <r>
      <rPr>
        <sz val="11"/>
        <color theme="1"/>
        <rFont val="宋体"/>
        <charset val="134"/>
      </rPr>
      <t>＜</t>
    </r>
    <r>
      <rPr>
        <sz val="11"/>
        <color theme="1"/>
        <rFont val="Times New Roman"/>
        <charset val="134"/>
      </rPr>
      <t>50%)</t>
    </r>
  </si>
  <si>
    <t>311400056c</t>
  </si>
  <si>
    <r>
      <rPr>
        <sz val="11"/>
        <color theme="1"/>
        <rFont val="宋体"/>
        <charset val="134"/>
      </rPr>
      <t>烧伤换药（烧伤面积</t>
    </r>
    <r>
      <rPr>
        <sz val="11"/>
        <color theme="1"/>
        <rFont val="Times New Roman"/>
        <charset val="134"/>
      </rPr>
      <t>≥10%,</t>
    </r>
    <r>
      <rPr>
        <sz val="11"/>
        <color theme="1"/>
        <rFont val="宋体"/>
        <charset val="134"/>
      </rPr>
      <t>＜</t>
    </r>
    <r>
      <rPr>
        <sz val="11"/>
        <color theme="1"/>
        <rFont val="Times New Roman"/>
        <charset val="134"/>
      </rPr>
      <t>30%)</t>
    </r>
  </si>
  <si>
    <t>311400056d</t>
  </si>
  <si>
    <r>
      <rPr>
        <sz val="11"/>
        <color theme="1"/>
        <rFont val="宋体"/>
        <charset val="134"/>
      </rPr>
      <t>烧伤换药（烧伤面积＜</t>
    </r>
    <r>
      <rPr>
        <sz val="11"/>
        <color theme="1"/>
        <rFont val="Times New Roman"/>
        <charset val="134"/>
      </rPr>
      <t>10%)</t>
    </r>
  </si>
  <si>
    <t>320100003a</t>
  </si>
  <si>
    <r>
      <rPr>
        <sz val="11"/>
        <color theme="1"/>
        <rFont val="宋体"/>
        <charset val="134"/>
      </rPr>
      <t>经皮静脉内滤网置入术</t>
    </r>
  </si>
  <si>
    <t>320100003b</t>
  </si>
  <si>
    <r>
      <rPr>
        <sz val="11"/>
        <color theme="1"/>
        <rFont val="宋体"/>
        <charset val="134"/>
      </rPr>
      <t>经皮静脉内滤网取出术</t>
    </r>
  </si>
  <si>
    <t>320100010a</t>
  </si>
  <si>
    <r>
      <rPr>
        <sz val="11"/>
        <color theme="1"/>
        <rFont val="宋体"/>
        <charset val="134"/>
      </rPr>
      <t>经皮选择性中心静脉置管术</t>
    </r>
  </si>
  <si>
    <t>320100010b</t>
  </si>
  <si>
    <r>
      <rPr>
        <sz val="11"/>
        <color theme="1"/>
        <rFont val="宋体"/>
        <charset val="134"/>
      </rPr>
      <t>经皮选择性深静脉置管术</t>
    </r>
  </si>
  <si>
    <t>320100010c</t>
  </si>
  <si>
    <r>
      <rPr>
        <sz val="11"/>
        <color theme="1"/>
        <rFont val="宋体"/>
        <charset val="134"/>
      </rPr>
      <t>经皮选择性浅静脉置管术</t>
    </r>
  </si>
  <si>
    <t>320200004a</t>
  </si>
  <si>
    <r>
      <rPr>
        <sz val="11"/>
        <color theme="1"/>
        <rFont val="宋体"/>
        <charset val="134"/>
      </rPr>
      <t>经皮选择性动脉置管术</t>
    </r>
  </si>
  <si>
    <t>320200004b</t>
  </si>
  <si>
    <r>
      <rPr>
        <sz val="11"/>
        <color theme="1"/>
        <rFont val="宋体"/>
        <charset val="134"/>
      </rPr>
      <t>经皮选择性动脉置管药物治疗术</t>
    </r>
  </si>
  <si>
    <t>320200004c</t>
  </si>
  <si>
    <r>
      <rPr>
        <sz val="11"/>
        <color theme="1"/>
        <rFont val="宋体"/>
        <charset val="134"/>
      </rPr>
      <t>经皮选择性动脉置管栓塞术</t>
    </r>
  </si>
  <si>
    <t>320500002a</t>
  </si>
  <si>
    <r>
      <rPr>
        <sz val="11"/>
        <color theme="1"/>
        <rFont val="宋体"/>
        <charset val="134"/>
      </rPr>
      <t>经皮冠状动脉腔内成形术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一支血管</t>
    </r>
    <r>
      <rPr>
        <sz val="11"/>
        <color theme="1"/>
        <rFont val="Times New Roman"/>
        <charset val="134"/>
      </rPr>
      <t>)</t>
    </r>
  </si>
  <si>
    <t>320500002b</t>
  </si>
  <si>
    <r>
      <rPr>
        <sz val="11"/>
        <color theme="1"/>
        <rFont val="宋体"/>
        <charset val="134"/>
      </rPr>
      <t>经皮冠状动脉腔内成形术（二支及以上血管）</t>
    </r>
  </si>
  <si>
    <t>320600001a</t>
  </si>
  <si>
    <r>
      <rPr>
        <sz val="11"/>
        <color theme="1"/>
        <rFont val="宋体"/>
        <charset val="134"/>
      </rPr>
      <t>经股动脉插管全脑动脉造影术</t>
    </r>
  </si>
  <si>
    <t>330100004b</t>
  </si>
  <si>
    <r>
      <rPr>
        <sz val="11"/>
        <color theme="1"/>
        <rFont val="宋体"/>
        <charset val="134"/>
      </rPr>
      <t>氯氨酮治疗</t>
    </r>
  </si>
  <si>
    <t>330100008a</t>
  </si>
  <si>
    <r>
      <rPr>
        <sz val="11"/>
        <color theme="1"/>
        <rFont val="宋体"/>
        <charset val="134"/>
      </rPr>
      <t>镇痛治疗（联合给药）</t>
    </r>
  </si>
  <si>
    <t>330100015b</t>
  </si>
  <si>
    <r>
      <rPr>
        <sz val="11"/>
        <color theme="1"/>
        <rFont val="宋体"/>
        <charset val="134"/>
      </rPr>
      <t>麻醉中输血指征动态监测</t>
    </r>
  </si>
  <si>
    <r>
      <rPr>
        <sz val="11"/>
        <color theme="1"/>
        <rFont val="宋体"/>
        <charset val="134"/>
      </rPr>
      <t>每台手术最多计费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次；出血量在</t>
    </r>
    <r>
      <rPr>
        <sz val="11"/>
        <color theme="1"/>
        <rFont val="Times New Roman"/>
        <charset val="134"/>
      </rPr>
      <t>600</t>
    </r>
    <r>
      <rPr>
        <sz val="11"/>
        <color theme="1"/>
        <rFont val="宋体"/>
        <charset val="134"/>
      </rPr>
      <t>毫升及以下的手术不得收取此项费用。</t>
    </r>
  </si>
  <si>
    <t>330201006a</t>
  </si>
  <si>
    <r>
      <rPr>
        <sz val="11"/>
        <color theme="1"/>
        <rFont val="宋体"/>
        <charset val="134"/>
      </rPr>
      <t>开放性颅脑损伤清创术</t>
    </r>
  </si>
  <si>
    <t>330201024a</t>
  </si>
  <si>
    <r>
      <rPr>
        <sz val="11"/>
        <color theme="1"/>
        <rFont val="宋体"/>
        <charset val="134"/>
      </rPr>
      <t>幕上深部病变切除术（脑室内肿瘤）</t>
    </r>
  </si>
  <si>
    <t>330201024b</t>
  </si>
  <si>
    <r>
      <rPr>
        <sz val="11"/>
        <color theme="1"/>
        <rFont val="宋体"/>
        <charset val="134"/>
      </rPr>
      <t>幕上深部病变切除术（海绵状血管瘤）</t>
    </r>
  </si>
  <si>
    <t>330201024c</t>
  </si>
  <si>
    <r>
      <rPr>
        <sz val="11"/>
        <color theme="1"/>
        <rFont val="宋体"/>
        <charset val="134"/>
      </rPr>
      <t>幕上深部病变切除术（胼胝体肿瘤）</t>
    </r>
  </si>
  <si>
    <t>330201024d</t>
  </si>
  <si>
    <r>
      <rPr>
        <sz val="11"/>
        <color theme="1"/>
        <rFont val="宋体"/>
        <charset val="134"/>
      </rPr>
      <t>幕上深部病变切除术（三室前后部肿瘤）</t>
    </r>
  </si>
  <si>
    <t>330201024h</t>
  </si>
  <si>
    <t>幕上深部病变切除术（脑脓肿）</t>
  </si>
  <si>
    <t>次</t>
  </si>
  <si>
    <t>甲类</t>
  </si>
  <si>
    <t>330204007a</t>
  </si>
  <si>
    <r>
      <rPr>
        <sz val="11"/>
        <color theme="1"/>
        <rFont val="宋体"/>
        <charset val="134"/>
      </rPr>
      <t>脊髓内肿瘤切除术（肿瘤长度</t>
    </r>
    <r>
      <rPr>
        <sz val="11"/>
        <color theme="1"/>
        <rFont val="Times New Roman"/>
        <charset val="134"/>
      </rPr>
      <t>5cm</t>
    </r>
    <r>
      <rPr>
        <sz val="11"/>
        <color theme="1"/>
        <rFont val="宋体"/>
        <charset val="134"/>
      </rPr>
      <t>以内）</t>
    </r>
  </si>
  <si>
    <t>330204007b</t>
  </si>
  <si>
    <r>
      <rPr>
        <sz val="11"/>
        <color theme="1"/>
        <rFont val="宋体"/>
        <charset val="134"/>
      </rPr>
      <t>脊髓内肿瘤切除术（肿瘤长度</t>
    </r>
    <r>
      <rPr>
        <sz val="11"/>
        <color theme="1"/>
        <rFont val="Times New Roman"/>
        <charset val="134"/>
      </rPr>
      <t>5cm</t>
    </r>
    <r>
      <rPr>
        <sz val="11"/>
        <color theme="1"/>
        <rFont val="宋体"/>
        <charset val="134"/>
      </rPr>
      <t>以上）</t>
    </r>
  </si>
  <si>
    <t>3302b</t>
  </si>
  <si>
    <r>
      <rPr>
        <sz val="11"/>
        <color theme="1"/>
        <rFont val="宋体"/>
        <charset val="134"/>
      </rPr>
      <t>颅内镜使用费</t>
    </r>
  </si>
  <si>
    <r>
      <rPr>
        <sz val="11"/>
        <color theme="1"/>
        <rFont val="宋体"/>
        <charset val="134"/>
      </rPr>
      <t>每例</t>
    </r>
  </si>
  <si>
    <r>
      <rPr>
        <sz val="11"/>
        <color theme="1"/>
        <rFont val="宋体"/>
        <charset val="134"/>
      </rPr>
      <t>使用该镜手术时加收。</t>
    </r>
  </si>
  <si>
    <t>330300007a</t>
  </si>
  <si>
    <r>
      <rPr>
        <sz val="11"/>
        <color theme="1"/>
        <rFont val="宋体"/>
        <charset val="134"/>
      </rPr>
      <t>甲状腺穿刺活检术（液性病灶）</t>
    </r>
  </si>
  <si>
    <t>330300007b</t>
  </si>
  <si>
    <r>
      <rPr>
        <sz val="11"/>
        <color theme="1"/>
        <rFont val="宋体"/>
        <charset val="134"/>
      </rPr>
      <t>甲状腺穿刺活检术（实质性病灶）</t>
    </r>
  </si>
  <si>
    <t>330300008b</t>
  </si>
  <si>
    <r>
      <rPr>
        <sz val="11"/>
        <color theme="1"/>
        <rFont val="宋体"/>
        <charset val="134"/>
      </rPr>
      <t>甲状腺瘤切除术</t>
    </r>
  </si>
  <si>
    <t>330300008c</t>
  </si>
  <si>
    <r>
      <rPr>
        <sz val="11"/>
        <color theme="1"/>
        <rFont val="宋体"/>
        <charset val="134"/>
      </rPr>
      <t>甲状腺囊肿切除术</t>
    </r>
  </si>
  <si>
    <t>330300015a</t>
  </si>
  <si>
    <r>
      <rPr>
        <sz val="11"/>
        <color theme="1"/>
        <rFont val="宋体"/>
        <charset val="134"/>
      </rPr>
      <t>甲状舌管瘘切除术</t>
    </r>
  </si>
  <si>
    <t>330300015b</t>
  </si>
  <si>
    <r>
      <rPr>
        <sz val="11"/>
        <color theme="1"/>
        <rFont val="宋体"/>
        <charset val="134"/>
      </rPr>
      <t>甲状舌管囊肿切除术</t>
    </r>
  </si>
  <si>
    <t>330300018a</t>
  </si>
  <si>
    <r>
      <rPr>
        <sz val="11"/>
        <color theme="1"/>
        <rFont val="宋体"/>
        <charset val="134"/>
      </rPr>
      <t>胸腺切除术</t>
    </r>
  </si>
  <si>
    <t>330300018b</t>
  </si>
  <si>
    <r>
      <rPr>
        <sz val="11"/>
        <color theme="1"/>
        <rFont val="宋体"/>
        <charset val="134"/>
      </rPr>
      <t>胸腺肿瘤切除术</t>
    </r>
  </si>
  <si>
    <t>330300021a</t>
  </si>
  <si>
    <r>
      <rPr>
        <sz val="11"/>
        <color theme="1"/>
        <rFont val="宋体"/>
        <charset val="134"/>
      </rPr>
      <t>肾上腺切除术（全切）</t>
    </r>
  </si>
  <si>
    <t>330300021b</t>
  </si>
  <si>
    <r>
      <rPr>
        <sz val="11"/>
        <color theme="1"/>
        <rFont val="宋体"/>
        <charset val="134"/>
      </rPr>
      <t>肾上腺切除术（部分切除）</t>
    </r>
  </si>
  <si>
    <t>330401004b</t>
  </si>
  <si>
    <r>
      <rPr>
        <sz val="11"/>
        <color theme="1"/>
        <rFont val="宋体"/>
        <charset val="134"/>
      </rPr>
      <t>上睑下垂矫正术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肌瓣移植术</t>
    </r>
  </si>
  <si>
    <t>330401006a</t>
  </si>
  <si>
    <r>
      <rPr>
        <sz val="11"/>
        <color theme="1"/>
        <rFont val="宋体"/>
        <charset val="134"/>
      </rPr>
      <t>睑退缩矫正术</t>
    </r>
  </si>
  <si>
    <t>330401008a</t>
  </si>
  <si>
    <r>
      <rPr>
        <sz val="11"/>
        <color theme="1"/>
        <rFont val="宋体"/>
        <charset val="134"/>
      </rPr>
      <t>睑外翻矫正术</t>
    </r>
  </si>
  <si>
    <t>330402002a</t>
  </si>
  <si>
    <r>
      <rPr>
        <sz val="11"/>
        <color theme="1"/>
        <rFont val="宋体"/>
        <charset val="134"/>
      </rPr>
      <t>泪小点外翻矫正术</t>
    </r>
  </si>
  <si>
    <t>330402007a</t>
  </si>
  <si>
    <r>
      <rPr>
        <sz val="11"/>
        <color theme="1"/>
        <rFont val="宋体"/>
        <charset val="134"/>
      </rPr>
      <t>鼻腔泪囊吻合术</t>
    </r>
  </si>
  <si>
    <t>330402007b</t>
  </si>
  <si>
    <r>
      <rPr>
        <sz val="11"/>
        <color theme="1"/>
        <rFont val="宋体"/>
        <charset val="134"/>
      </rPr>
      <t>鼻腔泪囊吻合术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经鼻内镜</t>
    </r>
    <r>
      <rPr>
        <sz val="11"/>
        <color theme="1"/>
        <rFont val="Times New Roman"/>
        <charset val="134"/>
      </rPr>
      <t>)</t>
    </r>
  </si>
  <si>
    <t>330402009a</t>
  </si>
  <si>
    <r>
      <rPr>
        <sz val="11"/>
        <color theme="1"/>
        <rFont val="宋体"/>
        <charset val="134"/>
      </rPr>
      <t>泪道成形术</t>
    </r>
  </si>
  <si>
    <t>330403001a</t>
  </si>
  <si>
    <r>
      <rPr>
        <sz val="11"/>
        <color theme="1"/>
        <rFont val="宋体"/>
        <charset val="134"/>
      </rPr>
      <t>睑球粘连分离术</t>
    </r>
  </si>
  <si>
    <t>330403001b</t>
  </si>
  <si>
    <r>
      <rPr>
        <sz val="11"/>
        <color theme="1"/>
        <rFont val="宋体"/>
        <charset val="134"/>
      </rPr>
      <t>睑球粘连分离术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睑球自体粘膜移植术</t>
    </r>
  </si>
  <si>
    <t>330403001c</t>
  </si>
  <si>
    <r>
      <rPr>
        <sz val="11"/>
        <color theme="1"/>
        <rFont val="宋体"/>
        <charset val="134"/>
      </rPr>
      <t>睑球粘连分离术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睑球结膜移植术</t>
    </r>
  </si>
  <si>
    <t>330403002a</t>
  </si>
  <si>
    <r>
      <rPr>
        <sz val="11"/>
        <color theme="1"/>
        <rFont val="宋体"/>
        <charset val="134"/>
      </rPr>
      <t>结膜肿物切除术</t>
    </r>
  </si>
  <si>
    <t>330403006a</t>
  </si>
  <si>
    <r>
      <rPr>
        <sz val="11"/>
        <color theme="1"/>
        <rFont val="宋体"/>
        <charset val="134"/>
      </rPr>
      <t>麦粒肿切除术</t>
    </r>
  </si>
  <si>
    <t>330404008b</t>
  </si>
  <si>
    <r>
      <rPr>
        <sz val="11"/>
        <color theme="1"/>
        <rFont val="宋体"/>
        <charset val="134"/>
      </rPr>
      <t>翼状胬肉切除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角膜移植术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干细胞移植</t>
    </r>
  </si>
  <si>
    <t>330404010a</t>
  </si>
  <si>
    <r>
      <rPr>
        <sz val="11"/>
        <color theme="1"/>
        <rFont val="宋体"/>
        <charset val="134"/>
      </rPr>
      <t>角膜移植术</t>
    </r>
  </si>
  <si>
    <t>330406019a</t>
  </si>
  <si>
    <r>
      <rPr>
        <sz val="11"/>
        <color theme="1"/>
        <rFont val="宋体"/>
        <charset val="134"/>
      </rPr>
      <t>非正常晶体手术（半脱位）</t>
    </r>
  </si>
  <si>
    <t>330406019b</t>
  </si>
  <si>
    <r>
      <rPr>
        <sz val="11"/>
        <color theme="1"/>
        <rFont val="宋体"/>
        <charset val="134"/>
      </rPr>
      <t>非正常晶体手术（瞳孔广泛粘连强直）</t>
    </r>
  </si>
  <si>
    <t>330407001a</t>
  </si>
  <si>
    <r>
      <rPr>
        <sz val="11"/>
        <color theme="1"/>
        <rFont val="宋体"/>
        <charset val="134"/>
      </rPr>
      <t>玻璃体穿刺抽液术</t>
    </r>
  </si>
  <si>
    <t>330407005b</t>
  </si>
  <si>
    <r>
      <rPr>
        <sz val="11"/>
        <color theme="1"/>
        <rFont val="宋体"/>
        <charset val="134"/>
      </rPr>
      <t>复杂视网膜脱离修复术（冷凝法、电凝法等）</t>
    </r>
  </si>
  <si>
    <t>330407005c</t>
  </si>
  <si>
    <r>
      <rPr>
        <sz val="11"/>
        <color theme="1"/>
        <rFont val="宋体"/>
        <charset val="134"/>
      </rPr>
      <t>复杂视网膜脱离修复术（硅油充填）</t>
    </r>
  </si>
  <si>
    <t>330407005d</t>
  </si>
  <si>
    <r>
      <rPr>
        <sz val="11"/>
        <color theme="1"/>
        <rFont val="宋体"/>
        <charset val="134"/>
      </rPr>
      <t>复杂视网膜脱离修复术（球内注气）</t>
    </r>
  </si>
  <si>
    <t>330408003a</t>
  </si>
  <si>
    <r>
      <rPr>
        <sz val="11"/>
        <color theme="1"/>
        <rFont val="宋体"/>
        <charset val="134"/>
      </rPr>
      <t>非常规眼外肌手术（第一种手术）</t>
    </r>
  </si>
  <si>
    <t>3304a</t>
  </si>
  <si>
    <r>
      <rPr>
        <sz val="11"/>
        <color theme="1"/>
        <rFont val="宋体"/>
        <charset val="134"/>
      </rPr>
      <t>显微镜使用费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眼部手术</t>
    </r>
    <r>
      <rPr>
        <sz val="11"/>
        <color theme="1"/>
        <rFont val="Times New Roman"/>
        <charset val="134"/>
      </rPr>
      <t>)</t>
    </r>
  </si>
  <si>
    <t>330501010c</t>
  </si>
  <si>
    <r>
      <rPr>
        <sz val="11"/>
        <color theme="1"/>
        <rFont val="宋体"/>
        <charset val="134"/>
      </rPr>
      <t>外耳道胆脂瘤切除术</t>
    </r>
  </si>
  <si>
    <t>330601014a</t>
  </si>
  <si>
    <r>
      <rPr>
        <sz val="11"/>
        <color theme="1"/>
        <rFont val="宋体"/>
        <charset val="134"/>
      </rPr>
      <t>鼻中隔矫正术</t>
    </r>
  </si>
  <si>
    <t>330605013a</t>
  </si>
  <si>
    <r>
      <rPr>
        <sz val="11"/>
        <color theme="1"/>
        <rFont val="宋体"/>
        <charset val="134"/>
      </rPr>
      <t>颌骨骨髓炎搔刮术</t>
    </r>
  </si>
  <si>
    <t>330605013b</t>
  </si>
  <si>
    <r>
      <rPr>
        <sz val="11"/>
        <color theme="1"/>
        <rFont val="宋体"/>
        <charset val="134"/>
      </rPr>
      <t>颌骨良性肿瘤切除术</t>
    </r>
  </si>
  <si>
    <t>330605013d</t>
  </si>
  <si>
    <r>
      <rPr>
        <sz val="11"/>
        <color theme="1"/>
        <rFont val="宋体"/>
        <charset val="134"/>
      </rPr>
      <t>颌骨瘤样病变切除术</t>
    </r>
  </si>
  <si>
    <t>330605021a</t>
  </si>
  <si>
    <r>
      <rPr>
        <sz val="11"/>
        <color theme="1"/>
        <rFont val="宋体"/>
        <charset val="134"/>
      </rPr>
      <t>口腔颌面颈部异物取出术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颈阔肌浅面）</t>
    </r>
  </si>
  <si>
    <t>330605021b</t>
  </si>
  <si>
    <r>
      <rPr>
        <sz val="11"/>
        <color theme="1"/>
        <rFont val="宋体"/>
        <charset val="134"/>
      </rPr>
      <t>口腔颌面颈部异物取出术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颈阔肌深面）</t>
    </r>
  </si>
  <si>
    <t>330605027a</t>
  </si>
  <si>
    <r>
      <rPr>
        <sz val="11"/>
        <color theme="1"/>
        <rFont val="宋体"/>
        <charset val="134"/>
      </rPr>
      <t>腮腺浅叶部分及肿物切除术</t>
    </r>
  </si>
  <si>
    <r>
      <rPr>
        <sz val="11"/>
        <color theme="1"/>
        <rFont val="宋体"/>
        <charset val="134"/>
      </rPr>
      <t>侧</t>
    </r>
  </si>
  <si>
    <t>330605027b</t>
  </si>
  <si>
    <r>
      <rPr>
        <sz val="11"/>
        <color theme="1"/>
        <rFont val="宋体"/>
        <charset val="134"/>
      </rPr>
      <t>腮腺浅叶及肿物切除术</t>
    </r>
  </si>
  <si>
    <t>330605027c</t>
  </si>
  <si>
    <r>
      <rPr>
        <sz val="11"/>
        <color theme="1"/>
        <rFont val="宋体"/>
        <charset val="134"/>
      </rPr>
      <t>腮腺浅叶及肿物切除术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面神经解剖术</t>
    </r>
  </si>
  <si>
    <t>330605028a</t>
  </si>
  <si>
    <r>
      <rPr>
        <sz val="11"/>
        <color theme="1"/>
        <rFont val="宋体"/>
        <charset val="134"/>
      </rPr>
      <t>腮腺全切除术</t>
    </r>
  </si>
  <si>
    <t>330605028c</t>
  </si>
  <si>
    <r>
      <rPr>
        <sz val="11"/>
        <color theme="1"/>
        <rFont val="宋体"/>
        <charset val="134"/>
      </rPr>
      <t>腮腺全切除术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面神经解剖术</t>
    </r>
  </si>
  <si>
    <t>330605029b</t>
  </si>
  <si>
    <r>
      <rPr>
        <sz val="11"/>
        <color theme="1"/>
        <rFont val="宋体"/>
        <charset val="134"/>
      </rPr>
      <t>腮腺恶性肿物扩大切除术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面神经解剖术</t>
    </r>
  </si>
  <si>
    <t>330605034a</t>
  </si>
  <si>
    <r>
      <rPr>
        <sz val="11"/>
        <color theme="1"/>
        <rFont val="宋体"/>
        <charset val="134"/>
      </rPr>
      <t>舌下腺切除术</t>
    </r>
  </si>
  <si>
    <t>330605036a</t>
  </si>
  <si>
    <r>
      <rPr>
        <sz val="11"/>
        <color theme="1"/>
        <rFont val="宋体"/>
        <charset val="134"/>
      </rPr>
      <t>颌下腺切除术</t>
    </r>
  </si>
  <si>
    <t>330605036b</t>
  </si>
  <si>
    <r>
      <rPr>
        <sz val="11"/>
        <color theme="1"/>
        <rFont val="宋体"/>
        <charset val="134"/>
      </rPr>
      <t>颌下腺良性肿瘤切除术</t>
    </r>
  </si>
  <si>
    <t>330605036c</t>
  </si>
  <si>
    <r>
      <rPr>
        <sz val="11"/>
        <color theme="1"/>
        <rFont val="宋体"/>
        <charset val="134"/>
      </rPr>
      <t>颌下腺囊肿切除术</t>
    </r>
  </si>
  <si>
    <t>330610001c</t>
  </si>
  <si>
    <r>
      <rPr>
        <sz val="11"/>
        <color theme="1"/>
        <rFont val="宋体"/>
        <charset val="134"/>
      </rPr>
      <t>扁桃体挤切术</t>
    </r>
  </si>
  <si>
    <t>330701001b</t>
  </si>
  <si>
    <r>
      <rPr>
        <sz val="11"/>
        <color theme="1"/>
        <rFont val="宋体"/>
        <charset val="134"/>
      </rPr>
      <t>经纤维喉镜喉肿物摘除术</t>
    </r>
  </si>
  <si>
    <t>330701022a</t>
  </si>
  <si>
    <r>
      <rPr>
        <sz val="11"/>
        <color theme="1"/>
        <rFont val="宋体"/>
        <charset val="134"/>
      </rPr>
      <t>喉良性肿瘤切除术</t>
    </r>
  </si>
  <si>
    <t>330701022d</t>
  </si>
  <si>
    <r>
      <rPr>
        <sz val="11"/>
        <color theme="1"/>
        <rFont val="宋体"/>
        <charset val="134"/>
      </rPr>
      <t>咽良性肿瘤切除术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经支撑喉镜</t>
    </r>
    <r>
      <rPr>
        <sz val="11"/>
        <color theme="1"/>
        <rFont val="Times New Roman"/>
        <charset val="134"/>
      </rPr>
      <t>)</t>
    </r>
  </si>
  <si>
    <t>330702003a</t>
  </si>
  <si>
    <r>
      <rPr>
        <sz val="11"/>
        <color theme="1"/>
        <rFont val="宋体"/>
        <charset val="134"/>
      </rPr>
      <t>肺段切除术（单侧）</t>
    </r>
  </si>
  <si>
    <t>330702005b</t>
  </si>
  <si>
    <r>
      <rPr>
        <sz val="11"/>
        <color theme="1"/>
        <rFont val="宋体"/>
        <charset val="134"/>
      </rPr>
      <t>肺楔形切除术（双侧）</t>
    </r>
  </si>
  <si>
    <t>330702009b</t>
  </si>
  <si>
    <r>
      <rPr>
        <sz val="11"/>
        <color theme="1"/>
        <rFont val="宋体"/>
        <charset val="134"/>
      </rPr>
      <t>肺大泡切除修补术（双侧）</t>
    </r>
  </si>
  <si>
    <t>330703012c</t>
  </si>
  <si>
    <r>
      <rPr>
        <sz val="11"/>
        <color theme="1"/>
        <rFont val="宋体"/>
        <charset val="134"/>
      </rPr>
      <t>胸壁骨组织肿瘤切除术</t>
    </r>
  </si>
  <si>
    <t>330703015a</t>
  </si>
  <si>
    <r>
      <rPr>
        <sz val="11"/>
        <color theme="1"/>
        <rFont val="宋体"/>
        <charset val="134"/>
      </rPr>
      <t>小儿鸡胸矫正术</t>
    </r>
  </si>
  <si>
    <t>330703026b</t>
  </si>
  <si>
    <r>
      <rPr>
        <sz val="11"/>
        <color theme="1"/>
        <rFont val="宋体"/>
        <charset val="134"/>
      </rPr>
      <t>胸骨后异位甲状腺切除术</t>
    </r>
  </si>
  <si>
    <t>330803017b</t>
  </si>
  <si>
    <r>
      <rPr>
        <sz val="11"/>
        <color theme="1"/>
        <rFont val="宋体"/>
        <charset val="134"/>
      </rPr>
      <t>心脏表面临时起搏器应用</t>
    </r>
  </si>
  <si>
    <t>330804043a</t>
  </si>
  <si>
    <r>
      <rPr>
        <sz val="11"/>
        <color theme="1"/>
        <rFont val="宋体"/>
        <charset val="134"/>
      </rPr>
      <t>肢体动静脉切开取栓术（第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个切口）</t>
    </r>
  </si>
  <si>
    <t>330804054c</t>
  </si>
  <si>
    <r>
      <rPr>
        <sz val="11"/>
        <color theme="1"/>
        <rFont val="宋体"/>
        <charset val="134"/>
      </rPr>
      <t>动静脉内外瘘栓塞再通术</t>
    </r>
  </si>
  <si>
    <t>3308a</t>
  </si>
  <si>
    <r>
      <rPr>
        <sz val="11"/>
        <color theme="1"/>
        <rFont val="宋体"/>
        <charset val="134"/>
      </rPr>
      <t>显微镜使用费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心脏及血管系统手术</t>
    </r>
    <r>
      <rPr>
        <sz val="11"/>
        <color theme="1"/>
        <rFont val="Times New Roman"/>
        <charset val="134"/>
      </rPr>
      <t>)</t>
    </r>
  </si>
  <si>
    <t>330900003a</t>
  </si>
  <si>
    <r>
      <rPr>
        <sz val="11"/>
        <color theme="1"/>
        <rFont val="宋体"/>
        <charset val="134"/>
      </rPr>
      <t>根治性颈淋巴结清扫术</t>
    </r>
  </si>
  <si>
    <t>330900003b</t>
  </si>
  <si>
    <r>
      <rPr>
        <sz val="11"/>
        <color theme="1"/>
        <rFont val="宋体"/>
        <charset val="134"/>
      </rPr>
      <t>功能性颈淋巴结清扫术</t>
    </r>
  </si>
  <si>
    <t>330900015b</t>
  </si>
  <si>
    <r>
      <rPr>
        <sz val="11"/>
        <color theme="1"/>
        <rFont val="宋体"/>
        <charset val="134"/>
      </rPr>
      <t>蔓状血管瘤切除术</t>
    </r>
  </si>
  <si>
    <t>330900018a</t>
  </si>
  <si>
    <r>
      <rPr>
        <sz val="11"/>
        <color theme="1"/>
        <rFont val="宋体"/>
        <charset val="134"/>
      </rPr>
      <t>脾切除术</t>
    </r>
  </si>
  <si>
    <t>330900018c</t>
  </si>
  <si>
    <r>
      <rPr>
        <sz val="11"/>
        <color theme="1"/>
        <rFont val="宋体"/>
        <charset val="134"/>
      </rPr>
      <t>胰尾切除术</t>
    </r>
  </si>
  <si>
    <t>331001011b</t>
  </si>
  <si>
    <r>
      <rPr>
        <sz val="11"/>
        <color theme="1"/>
        <rFont val="宋体"/>
        <charset val="134"/>
      </rPr>
      <t>食管癌根治术（双进路）</t>
    </r>
  </si>
  <si>
    <t>331001011c</t>
  </si>
  <si>
    <r>
      <rPr>
        <sz val="11"/>
        <color theme="1"/>
        <rFont val="宋体"/>
        <charset val="134"/>
      </rPr>
      <t>食管癌根治术（三进路）</t>
    </r>
  </si>
  <si>
    <t>331002001a</t>
  </si>
  <si>
    <r>
      <rPr>
        <sz val="11"/>
        <color theme="1"/>
        <rFont val="宋体"/>
        <charset val="134"/>
      </rPr>
      <t>胃肠切开取异物</t>
    </r>
  </si>
  <si>
    <t>331002001b</t>
  </si>
  <si>
    <r>
      <rPr>
        <sz val="11"/>
        <color theme="1"/>
        <rFont val="宋体"/>
        <charset val="134"/>
      </rPr>
      <t>胃肠切开局部肿瘤切除术</t>
    </r>
  </si>
  <si>
    <t>331002004a</t>
  </si>
  <si>
    <r>
      <rPr>
        <sz val="11"/>
        <color theme="1"/>
        <rFont val="宋体"/>
        <charset val="134"/>
      </rPr>
      <t>远端胃大部切除术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胃、十二指肠吻合术</t>
    </r>
  </si>
  <si>
    <t>331002004b</t>
  </si>
  <si>
    <r>
      <rPr>
        <sz val="11"/>
        <color theme="1"/>
        <rFont val="宋体"/>
        <charset val="134"/>
      </rPr>
      <t>远端胃大部切除术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胃空肠吻合术</t>
    </r>
  </si>
  <si>
    <t>331002004c</t>
  </si>
  <si>
    <r>
      <rPr>
        <sz val="11"/>
        <color theme="1"/>
        <rFont val="宋体"/>
        <charset val="134"/>
      </rPr>
      <t>远端胃大部切除术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胃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空肠</t>
    </r>
    <r>
      <rPr>
        <sz val="11"/>
        <color theme="1"/>
        <rFont val="Times New Roman"/>
        <charset val="134"/>
      </rPr>
      <t>Roux-y</t>
    </r>
    <r>
      <rPr>
        <sz val="11"/>
        <color theme="1"/>
        <rFont val="宋体"/>
        <charset val="134"/>
      </rPr>
      <t>型吻合术</t>
    </r>
  </si>
  <si>
    <t>331002012a</t>
  </si>
  <si>
    <r>
      <rPr>
        <sz val="11"/>
        <color theme="1"/>
        <rFont val="宋体"/>
        <charset val="134"/>
      </rPr>
      <t>胃冠状静脉栓塞术</t>
    </r>
  </si>
  <si>
    <t>331004013a</t>
  </si>
  <si>
    <r>
      <rPr>
        <sz val="11"/>
        <color theme="1"/>
        <rFont val="宋体"/>
        <charset val="134"/>
      </rPr>
      <t>直肠癌扩大根治术</t>
    </r>
  </si>
  <si>
    <t>331005006a</t>
  </si>
  <si>
    <r>
      <rPr>
        <sz val="11"/>
        <color theme="1"/>
        <rFont val="宋体"/>
        <charset val="134"/>
      </rPr>
      <t>肝内病灶清除术</t>
    </r>
  </si>
  <si>
    <t>331005006b</t>
  </si>
  <si>
    <r>
      <rPr>
        <sz val="11"/>
        <color theme="1"/>
        <rFont val="宋体"/>
        <charset val="134"/>
      </rPr>
      <t>肝囊肿开窗术</t>
    </r>
  </si>
  <si>
    <t>331005007a</t>
  </si>
  <si>
    <r>
      <rPr>
        <sz val="11"/>
        <color theme="1"/>
        <rFont val="宋体"/>
        <charset val="134"/>
      </rPr>
      <t>肝癌局部切除术</t>
    </r>
  </si>
  <si>
    <t>331005007b</t>
  </si>
  <si>
    <r>
      <rPr>
        <sz val="11"/>
        <color theme="1"/>
        <rFont val="宋体"/>
        <charset val="134"/>
      </rPr>
      <t>肝癌扩大切除术</t>
    </r>
  </si>
  <si>
    <t>331006001a</t>
  </si>
  <si>
    <r>
      <rPr>
        <sz val="11"/>
        <color theme="1"/>
        <rFont val="宋体"/>
        <charset val="134"/>
      </rPr>
      <t>胆囊肠吻合术</t>
    </r>
  </si>
  <si>
    <t>331006011a</t>
  </si>
  <si>
    <r>
      <rPr>
        <sz val="11"/>
        <color theme="1"/>
        <rFont val="宋体"/>
        <charset val="134"/>
      </rPr>
      <t>胆总管探查</t>
    </r>
    <r>
      <rPr>
        <sz val="11"/>
        <color theme="1"/>
        <rFont val="Times New Roman"/>
        <charset val="134"/>
      </rPr>
      <t>T</t>
    </r>
    <r>
      <rPr>
        <sz val="11"/>
        <color theme="1"/>
        <rFont val="宋体"/>
        <charset val="134"/>
      </rPr>
      <t>管引流术</t>
    </r>
  </si>
  <si>
    <t>331006017a</t>
  </si>
  <si>
    <r>
      <rPr>
        <sz val="11"/>
        <color theme="1"/>
        <rFont val="宋体"/>
        <charset val="134"/>
      </rPr>
      <t>开腹经胆道镜取石术</t>
    </r>
  </si>
  <si>
    <t>331007006a</t>
  </si>
  <si>
    <r>
      <rPr>
        <sz val="11"/>
        <color theme="1"/>
        <rFont val="宋体"/>
        <charset val="134"/>
      </rPr>
      <t>胰十二指肠切除术（</t>
    </r>
    <r>
      <rPr>
        <sz val="11"/>
        <color theme="1"/>
        <rFont val="Times New Roman"/>
        <charset val="134"/>
      </rPr>
      <t>Whipple</t>
    </r>
    <r>
      <rPr>
        <sz val="11"/>
        <color theme="1"/>
        <rFont val="宋体"/>
        <charset val="134"/>
      </rPr>
      <t>手术）</t>
    </r>
  </si>
  <si>
    <t>331007006b</t>
  </si>
  <si>
    <r>
      <rPr>
        <sz val="11"/>
        <color theme="1"/>
        <rFont val="宋体"/>
        <charset val="134"/>
      </rPr>
      <t>胰十二指肠切除术（</t>
    </r>
    <r>
      <rPr>
        <sz val="11"/>
        <color theme="1"/>
        <rFont val="Times New Roman"/>
        <charset val="134"/>
      </rPr>
      <t>Whipple</t>
    </r>
    <r>
      <rPr>
        <sz val="11"/>
        <color theme="1"/>
        <rFont val="宋体"/>
        <charset val="134"/>
      </rPr>
      <t>手术）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胰管空肠吻合术</t>
    </r>
  </si>
  <si>
    <t>331007006c</t>
  </si>
  <si>
    <r>
      <rPr>
        <sz val="11"/>
        <color theme="1"/>
        <rFont val="宋体"/>
        <charset val="134"/>
      </rPr>
      <t>胰十二指肠切除术（</t>
    </r>
    <r>
      <rPr>
        <sz val="11"/>
        <color theme="1"/>
        <rFont val="Times New Roman"/>
        <charset val="134"/>
      </rPr>
      <t>Whipple</t>
    </r>
    <r>
      <rPr>
        <sz val="11"/>
        <color theme="1"/>
        <rFont val="宋体"/>
        <charset val="134"/>
      </rPr>
      <t>手术）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胃空肠吻合术</t>
    </r>
  </si>
  <si>
    <t>331007006e</t>
  </si>
  <si>
    <r>
      <rPr>
        <sz val="11"/>
        <color theme="1"/>
        <rFont val="宋体"/>
        <charset val="134"/>
      </rPr>
      <t>胰体癌根治术</t>
    </r>
  </si>
  <si>
    <t>331008013b</t>
  </si>
  <si>
    <r>
      <rPr>
        <sz val="11"/>
        <color theme="1"/>
        <rFont val="宋体"/>
        <charset val="134"/>
      </rPr>
      <t>腹腔恶性肿瘤特殊治疗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微波法、冷冻法等）</t>
    </r>
  </si>
  <si>
    <t>331008017a</t>
  </si>
  <si>
    <r>
      <rPr>
        <sz val="11"/>
        <color theme="1"/>
        <rFont val="宋体"/>
        <charset val="134"/>
      </rPr>
      <t>腹壁肿瘤切除术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肿物直径</t>
    </r>
    <r>
      <rPr>
        <sz val="11"/>
        <color theme="1"/>
        <rFont val="Times New Roman"/>
        <charset val="134"/>
      </rPr>
      <t>5cm</t>
    </r>
    <r>
      <rPr>
        <sz val="11"/>
        <color theme="1"/>
        <rFont val="宋体"/>
        <charset val="134"/>
      </rPr>
      <t>及以下</t>
    </r>
    <r>
      <rPr>
        <sz val="11"/>
        <color theme="1"/>
        <rFont val="Times New Roman"/>
        <charset val="134"/>
      </rPr>
      <t>)</t>
    </r>
  </si>
  <si>
    <t>331008017b</t>
  </si>
  <si>
    <r>
      <rPr>
        <sz val="11"/>
        <color theme="1"/>
        <rFont val="宋体"/>
        <charset val="134"/>
      </rPr>
      <t>腹壁肿瘤切除术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肿物直径</t>
    </r>
    <r>
      <rPr>
        <sz val="11"/>
        <color theme="1"/>
        <rFont val="Times New Roman"/>
        <charset val="134"/>
      </rPr>
      <t>5cm</t>
    </r>
    <r>
      <rPr>
        <sz val="11"/>
        <color theme="1"/>
        <rFont val="宋体"/>
        <charset val="134"/>
      </rPr>
      <t>以上</t>
    </r>
    <r>
      <rPr>
        <sz val="11"/>
        <color theme="1"/>
        <rFont val="Times New Roman"/>
        <charset val="134"/>
      </rPr>
      <t>)</t>
    </r>
  </si>
  <si>
    <t>331008026a</t>
  </si>
  <si>
    <r>
      <rPr>
        <sz val="11"/>
        <color theme="1"/>
        <rFont val="宋体"/>
        <charset val="134"/>
      </rPr>
      <t>门体静脉断流术</t>
    </r>
  </si>
  <si>
    <t>331103009a</t>
  </si>
  <si>
    <r>
      <rPr>
        <sz val="11"/>
        <color theme="1"/>
        <rFont val="宋体"/>
        <charset val="134"/>
      </rPr>
      <t>回肠膀胱术</t>
    </r>
  </si>
  <si>
    <t>331103009b</t>
  </si>
  <si>
    <r>
      <rPr>
        <sz val="11"/>
        <color theme="1"/>
        <rFont val="宋体"/>
        <charset val="134"/>
      </rPr>
      <t>结肠膀胱术</t>
    </r>
  </si>
  <si>
    <t>331103026b</t>
  </si>
  <si>
    <r>
      <rPr>
        <sz val="11"/>
        <color theme="1"/>
        <rFont val="宋体"/>
        <charset val="134"/>
      </rPr>
      <t>经尿道膀胱肿瘤特殊治疗（电灼法等）</t>
    </r>
  </si>
  <si>
    <t>331103027b</t>
  </si>
  <si>
    <r>
      <rPr>
        <sz val="11"/>
        <color theme="1"/>
        <rFont val="宋体"/>
        <charset val="134"/>
      </rPr>
      <t>经尿道膀胱碎石取石术（气压弹道碎石法）</t>
    </r>
  </si>
  <si>
    <t>331103027c</t>
  </si>
  <si>
    <r>
      <rPr>
        <sz val="11"/>
        <color theme="1"/>
        <rFont val="宋体"/>
        <charset val="134"/>
      </rPr>
      <t>经尿道膀胱异物取出术</t>
    </r>
  </si>
  <si>
    <t>331104008a</t>
  </si>
  <si>
    <r>
      <rPr>
        <sz val="11"/>
        <color theme="1"/>
        <rFont val="宋体"/>
        <charset val="134"/>
      </rPr>
      <t>尿道良性肿物切除术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激光法</t>
    </r>
    <r>
      <rPr>
        <sz val="11"/>
        <color theme="1"/>
        <rFont val="Times New Roman"/>
        <charset val="134"/>
      </rPr>
      <t>)</t>
    </r>
  </si>
  <si>
    <t>331104008b</t>
  </si>
  <si>
    <r>
      <rPr>
        <sz val="11"/>
        <color theme="1"/>
        <rFont val="宋体"/>
        <charset val="134"/>
      </rPr>
      <t>尿道良性肿物切除术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电灼法等</t>
    </r>
    <r>
      <rPr>
        <sz val="11"/>
        <color theme="1"/>
        <rFont val="Times New Roman"/>
        <charset val="134"/>
      </rPr>
      <t>)</t>
    </r>
  </si>
  <si>
    <t>3311a</t>
  </si>
  <si>
    <r>
      <rPr>
        <sz val="11"/>
        <color theme="1"/>
        <rFont val="宋体"/>
        <charset val="134"/>
      </rPr>
      <t>显微镜使用费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泌尿系统手术</t>
    </r>
    <r>
      <rPr>
        <sz val="11"/>
        <color theme="1"/>
        <rFont val="Times New Roman"/>
        <charset val="134"/>
      </rPr>
      <t>)</t>
    </r>
  </si>
  <si>
    <t>331203001b</t>
  </si>
  <si>
    <r>
      <rPr>
        <sz val="11"/>
        <color theme="1"/>
        <rFont val="宋体"/>
        <charset val="134"/>
      </rPr>
      <t>附睾肿物切除术</t>
    </r>
  </si>
  <si>
    <t>331301002a</t>
  </si>
  <si>
    <r>
      <rPr>
        <sz val="11"/>
        <color theme="1"/>
        <rFont val="宋体"/>
        <charset val="134"/>
      </rPr>
      <t>卵巢囊肿剔除术</t>
    </r>
  </si>
  <si>
    <t>331301002b</t>
  </si>
  <si>
    <r>
      <rPr>
        <sz val="11"/>
        <color theme="1"/>
        <rFont val="宋体"/>
        <charset val="134"/>
      </rPr>
      <t>卵巢囊肿烧灼术</t>
    </r>
  </si>
  <si>
    <t>331303001c</t>
  </si>
  <si>
    <r>
      <rPr>
        <sz val="11"/>
        <color theme="1"/>
        <rFont val="宋体"/>
        <charset val="134"/>
      </rPr>
      <t>宫颈管息肉摘除术</t>
    </r>
  </si>
  <si>
    <t>331303002a</t>
  </si>
  <si>
    <r>
      <rPr>
        <sz val="11"/>
        <color theme="1"/>
        <rFont val="宋体"/>
        <charset val="134"/>
      </rPr>
      <t>宫颈肌瘤剔除术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经腹</t>
    </r>
    <r>
      <rPr>
        <sz val="11"/>
        <color theme="1"/>
        <rFont val="Times New Roman"/>
        <charset val="134"/>
      </rPr>
      <t>)</t>
    </r>
  </si>
  <si>
    <t>331303002b</t>
  </si>
  <si>
    <r>
      <rPr>
        <sz val="11"/>
        <color theme="1"/>
        <rFont val="宋体"/>
        <charset val="134"/>
      </rPr>
      <t>宫颈肌瘤剔除术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经阴道</t>
    </r>
    <r>
      <rPr>
        <sz val="11"/>
        <color theme="1"/>
        <rFont val="Times New Roman"/>
        <charset val="134"/>
      </rPr>
      <t>)</t>
    </r>
  </si>
  <si>
    <t>331303004a</t>
  </si>
  <si>
    <r>
      <rPr>
        <sz val="11"/>
        <color theme="1"/>
        <rFont val="宋体"/>
        <charset val="134"/>
      </rPr>
      <t>宫颈切除术</t>
    </r>
  </si>
  <si>
    <t>331303004b</t>
  </si>
  <si>
    <r>
      <rPr>
        <sz val="11"/>
        <color theme="1"/>
        <rFont val="宋体"/>
        <charset val="134"/>
      </rPr>
      <t>宫颈锥形切除术</t>
    </r>
  </si>
  <si>
    <t>331303004c</t>
  </si>
  <si>
    <r>
      <rPr>
        <sz val="11"/>
        <color theme="1"/>
        <rFont val="宋体"/>
        <charset val="134"/>
      </rPr>
      <t>宫颈锥形切除术（</t>
    </r>
    <r>
      <rPr>
        <sz val="11"/>
        <color theme="1"/>
        <rFont val="Times New Roman"/>
        <charset val="134"/>
      </rPr>
      <t>Leep</t>
    </r>
    <r>
      <rPr>
        <sz val="11"/>
        <color theme="1"/>
        <rFont val="宋体"/>
        <charset val="134"/>
      </rPr>
      <t>刀）</t>
    </r>
  </si>
  <si>
    <t>331303005a</t>
  </si>
  <si>
    <r>
      <rPr>
        <sz val="11"/>
        <color theme="1"/>
        <rFont val="宋体"/>
        <charset val="134"/>
      </rPr>
      <t>宫颈环形电切术</t>
    </r>
  </si>
  <si>
    <t>331303011b</t>
  </si>
  <si>
    <r>
      <rPr>
        <sz val="11"/>
        <color theme="1"/>
        <rFont val="宋体"/>
        <charset val="134"/>
      </rPr>
      <t>经腹子宫肌瘤剔除术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使用粉碎装置</t>
    </r>
    <r>
      <rPr>
        <sz val="11"/>
        <color theme="1"/>
        <rFont val="Times New Roman"/>
        <charset val="134"/>
      </rPr>
      <t>)</t>
    </r>
  </si>
  <si>
    <t>331303019a</t>
  </si>
  <si>
    <r>
      <rPr>
        <sz val="11"/>
        <color theme="1"/>
        <rFont val="宋体"/>
        <charset val="134"/>
      </rPr>
      <t>子宫整形术</t>
    </r>
  </si>
  <si>
    <t>331303019b</t>
  </si>
  <si>
    <r>
      <rPr>
        <sz val="11"/>
        <color theme="1"/>
        <rFont val="宋体"/>
        <charset val="134"/>
      </rPr>
      <t>子宫纵隔切除术</t>
    </r>
  </si>
  <si>
    <t>331303019c</t>
  </si>
  <si>
    <r>
      <rPr>
        <sz val="11"/>
        <color theme="1"/>
        <rFont val="宋体"/>
        <charset val="134"/>
      </rPr>
      <t>残角子宫切除术</t>
    </r>
  </si>
  <si>
    <t>331304007a</t>
  </si>
  <si>
    <r>
      <rPr>
        <sz val="11"/>
        <color theme="1"/>
        <rFont val="宋体"/>
        <charset val="134"/>
      </rPr>
      <t>阴道良性肿物切除术</t>
    </r>
  </si>
  <si>
    <t>331304007b</t>
  </si>
  <si>
    <r>
      <rPr>
        <sz val="11"/>
        <color theme="1"/>
        <rFont val="宋体"/>
        <charset val="134"/>
      </rPr>
      <t>阴道结节切除术</t>
    </r>
  </si>
  <si>
    <t>331304007c</t>
  </si>
  <si>
    <r>
      <rPr>
        <sz val="11"/>
        <color theme="1"/>
        <rFont val="宋体"/>
        <charset val="134"/>
      </rPr>
      <t>阴道囊肿切除术</t>
    </r>
  </si>
  <si>
    <t>331305005a</t>
  </si>
  <si>
    <r>
      <rPr>
        <sz val="11"/>
        <color theme="1"/>
        <rFont val="宋体"/>
        <charset val="134"/>
      </rPr>
      <t>外阴良性肿物切除术</t>
    </r>
  </si>
  <si>
    <t>331305005b</t>
  </si>
  <si>
    <r>
      <rPr>
        <sz val="11"/>
        <color theme="1"/>
        <rFont val="宋体"/>
        <charset val="134"/>
      </rPr>
      <t>外阴囊肿切除术</t>
    </r>
  </si>
  <si>
    <t>331305012a</t>
  </si>
  <si>
    <r>
      <rPr>
        <sz val="11"/>
        <color theme="1"/>
        <rFont val="宋体"/>
        <charset val="134"/>
      </rPr>
      <t>前庭大腺囊肿造口术</t>
    </r>
  </si>
  <si>
    <t>331306008b</t>
  </si>
  <si>
    <r>
      <rPr>
        <sz val="11"/>
        <color theme="1"/>
        <rFont val="宋体"/>
        <charset val="134"/>
      </rPr>
      <t>阴式子宫肌瘤切除术</t>
    </r>
  </si>
  <si>
    <t>331306010a</t>
  </si>
  <si>
    <r>
      <rPr>
        <sz val="11"/>
        <color theme="1"/>
        <rFont val="宋体"/>
        <charset val="134"/>
      </rPr>
      <t>子宫内膜异位病灶切除术（经腹壁）</t>
    </r>
  </si>
  <si>
    <t>331306010b</t>
  </si>
  <si>
    <r>
      <rPr>
        <sz val="11"/>
        <color theme="1"/>
        <rFont val="宋体"/>
        <charset val="134"/>
      </rPr>
      <t>子宫内膜异位病灶切除术（经会阴）</t>
    </r>
  </si>
  <si>
    <t>331306010c</t>
  </si>
  <si>
    <r>
      <rPr>
        <sz val="11"/>
        <color theme="1"/>
        <rFont val="宋体"/>
        <charset val="134"/>
      </rPr>
      <t>子宫内膜异位病灶切除术（经腹阴道直肠隔）</t>
    </r>
  </si>
  <si>
    <t>3313a</t>
  </si>
  <si>
    <r>
      <rPr>
        <sz val="11"/>
        <color theme="1"/>
        <rFont val="宋体"/>
        <charset val="134"/>
      </rPr>
      <t>显微镜使用费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女性生殖系统手术</t>
    </r>
    <r>
      <rPr>
        <sz val="11"/>
        <color theme="1"/>
        <rFont val="Times New Roman"/>
        <charset val="134"/>
      </rPr>
      <t>)</t>
    </r>
  </si>
  <si>
    <t>3313b</t>
  </si>
  <si>
    <r>
      <rPr>
        <sz val="11"/>
        <color theme="1"/>
        <rFont val="宋体"/>
        <charset val="134"/>
      </rPr>
      <t>宫腔镜使用费</t>
    </r>
  </si>
  <si>
    <t>331501032b</t>
  </si>
  <si>
    <r>
      <rPr>
        <sz val="11"/>
        <color theme="1"/>
        <rFont val="宋体"/>
        <charset val="134"/>
      </rPr>
      <t>胸腰椎骨折切开复位内固定术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前侧方入路脊髓前外侧减压</t>
    </r>
    <r>
      <rPr>
        <sz val="11"/>
        <color theme="1"/>
        <rFont val="Times New Roman"/>
        <charset val="134"/>
      </rPr>
      <t>)</t>
    </r>
  </si>
  <si>
    <t>331501036a</t>
  </si>
  <si>
    <r>
      <rPr>
        <sz val="11"/>
        <color theme="1"/>
        <rFont val="宋体"/>
        <charset val="134"/>
      </rPr>
      <t>椎管扩大减压术（单节）</t>
    </r>
  </si>
  <si>
    <t>331501036b</t>
  </si>
  <si>
    <r>
      <rPr>
        <sz val="11"/>
        <color theme="1"/>
        <rFont val="宋体"/>
        <charset val="134"/>
      </rPr>
      <t>椎管扩大减压术（多节）</t>
    </r>
  </si>
  <si>
    <t>331501042a</t>
  </si>
  <si>
    <r>
      <rPr>
        <sz val="11"/>
        <color theme="1"/>
        <rFont val="宋体"/>
        <charset val="134"/>
      </rPr>
      <t>腰椎滑脱椎弓根螺钉内固定植骨融合术</t>
    </r>
  </si>
  <si>
    <t>331501047a</t>
  </si>
  <si>
    <r>
      <rPr>
        <sz val="11"/>
        <color theme="1"/>
        <rFont val="宋体"/>
        <charset val="134"/>
      </rPr>
      <t>截骨矫正术</t>
    </r>
  </si>
  <si>
    <t>331501047b</t>
  </si>
  <si>
    <r>
      <rPr>
        <sz val="11"/>
        <color theme="1"/>
        <rFont val="宋体"/>
        <charset val="134"/>
      </rPr>
      <t>截骨矫正术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内固定术</t>
    </r>
  </si>
  <si>
    <t>331501047c</t>
  </si>
  <si>
    <r>
      <rPr>
        <sz val="11"/>
        <color theme="1"/>
        <rFont val="宋体"/>
        <charset val="134"/>
      </rPr>
      <t>截骨矫正术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前路松解术</t>
    </r>
  </si>
  <si>
    <t>331501047d</t>
  </si>
  <si>
    <r>
      <rPr>
        <sz val="11"/>
        <color theme="1"/>
        <rFont val="宋体"/>
        <charset val="134"/>
      </rPr>
      <t>截骨矫正术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前路松解术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内固定术</t>
    </r>
  </si>
  <si>
    <t>331501048a</t>
  </si>
  <si>
    <r>
      <rPr>
        <sz val="11"/>
        <color theme="1"/>
        <rFont val="宋体"/>
        <charset val="134"/>
      </rPr>
      <t>脊柱侧弯矫正术</t>
    </r>
  </si>
  <si>
    <t>331501048b</t>
  </si>
  <si>
    <r>
      <rPr>
        <sz val="11"/>
        <color theme="1"/>
        <rFont val="宋体"/>
        <charset val="134"/>
      </rPr>
      <t>脊柱侧弯矫正术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植骨融合术</t>
    </r>
  </si>
  <si>
    <t>331501048c</t>
  </si>
  <si>
    <r>
      <rPr>
        <sz val="11"/>
        <color theme="1"/>
        <rFont val="宋体"/>
        <charset val="134"/>
      </rPr>
      <t>脊柱侧弯矫正术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前路松解术</t>
    </r>
  </si>
  <si>
    <t>331501048d</t>
  </si>
  <si>
    <r>
      <rPr>
        <sz val="11"/>
        <color theme="1"/>
        <rFont val="宋体"/>
        <charset val="134"/>
      </rPr>
      <t>脊柱侧弯矫正术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前路松解术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植骨融合术</t>
    </r>
  </si>
  <si>
    <t>331501055a</t>
  </si>
  <si>
    <r>
      <rPr>
        <sz val="11"/>
        <color theme="1"/>
        <rFont val="宋体"/>
        <charset val="134"/>
      </rPr>
      <t>滑板椎弓根钉复位植骨内固定术</t>
    </r>
  </si>
  <si>
    <t>331501055b</t>
  </si>
  <si>
    <r>
      <rPr>
        <sz val="11"/>
        <color theme="1"/>
        <rFont val="宋体"/>
        <charset val="134"/>
      </rPr>
      <t>滑板椎弓根钉复位植骨内固定松解术</t>
    </r>
  </si>
  <si>
    <t>331501055c</t>
  </si>
  <si>
    <r>
      <rPr>
        <sz val="11"/>
        <color theme="1"/>
        <rFont val="宋体"/>
        <charset val="134"/>
      </rPr>
      <t>滑板椎弓根钉复位植骨内固定术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椎板切除减压术</t>
    </r>
  </si>
  <si>
    <t>331501055d</t>
  </si>
  <si>
    <r>
      <rPr>
        <sz val="11"/>
        <color theme="1"/>
        <rFont val="宋体"/>
        <charset val="134"/>
      </rPr>
      <t>滑板椎弓根钉复位植骨内固定松解术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椎板切除减压术</t>
    </r>
  </si>
  <si>
    <t>331501058b</t>
  </si>
  <si>
    <r>
      <rPr>
        <sz val="11"/>
        <color theme="1"/>
        <rFont val="宋体"/>
        <charset val="134"/>
      </rPr>
      <t>椎间盘微创消融术（二个及以上间盘）</t>
    </r>
  </si>
  <si>
    <t>331501059c</t>
  </si>
  <si>
    <r>
      <rPr>
        <sz val="11"/>
        <color theme="1"/>
        <rFont val="宋体"/>
        <charset val="134"/>
      </rPr>
      <t>经皮髓核成形术（一个椎间隙）</t>
    </r>
  </si>
  <si>
    <t>331501059d</t>
  </si>
  <si>
    <r>
      <rPr>
        <sz val="11"/>
        <color theme="1"/>
        <rFont val="宋体"/>
        <charset val="134"/>
      </rPr>
      <t>经皮髓核成形术（二个及以上椎间隙）</t>
    </r>
  </si>
  <si>
    <t>331501070a</t>
  </si>
  <si>
    <r>
      <rPr>
        <sz val="11"/>
        <color theme="1"/>
        <rFont val="宋体"/>
        <charset val="134"/>
      </rPr>
      <t>经皮穿刺椎体后凸成形术（一个椎体）</t>
    </r>
  </si>
  <si>
    <t>331501070b</t>
  </si>
  <si>
    <r>
      <rPr>
        <sz val="11"/>
        <color theme="1"/>
        <rFont val="宋体"/>
        <charset val="134"/>
      </rPr>
      <t>经皮穿刺椎体后凸成形术（二个及以上椎体）</t>
    </r>
  </si>
  <si>
    <t>331505011b</t>
  </si>
  <si>
    <r>
      <rPr>
        <sz val="11"/>
        <color theme="1"/>
        <rFont val="宋体"/>
        <charset val="134"/>
      </rPr>
      <t>史密斯骨折切开复位内固定术</t>
    </r>
  </si>
  <si>
    <t>331505011c</t>
  </si>
  <si>
    <r>
      <rPr>
        <sz val="11"/>
        <color theme="1"/>
        <rFont val="宋体"/>
        <charset val="134"/>
      </rPr>
      <t>巴顿骨折切开复位内固定术</t>
    </r>
  </si>
  <si>
    <t>331505038a</t>
  </si>
  <si>
    <r>
      <rPr>
        <sz val="11"/>
        <color theme="1"/>
        <rFont val="宋体"/>
        <charset val="134"/>
      </rPr>
      <t>足部骨骨折切开复位内固定术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单一骨折</t>
    </r>
    <r>
      <rPr>
        <sz val="11"/>
        <color theme="1"/>
        <rFont val="Times New Roman"/>
        <charset val="134"/>
      </rPr>
      <t>)</t>
    </r>
  </si>
  <si>
    <t>331506019a</t>
  </si>
  <si>
    <r>
      <rPr>
        <sz val="11"/>
        <color theme="1"/>
        <rFont val="宋体"/>
        <charset val="134"/>
      </rPr>
      <t>半月板切除术（常规）</t>
    </r>
  </si>
  <si>
    <t>331506019b</t>
  </si>
  <si>
    <r>
      <rPr>
        <sz val="11"/>
        <color theme="1"/>
        <rFont val="宋体"/>
        <charset val="134"/>
      </rPr>
      <t>半月板切除术（激光）</t>
    </r>
  </si>
  <si>
    <t>331506020b</t>
  </si>
  <si>
    <r>
      <rPr>
        <sz val="11"/>
        <color theme="1"/>
        <rFont val="宋体"/>
        <charset val="134"/>
      </rPr>
      <t>膝关节清理术（激光）</t>
    </r>
  </si>
  <si>
    <t>331506022a</t>
  </si>
  <si>
    <r>
      <rPr>
        <sz val="11"/>
        <color theme="1"/>
        <rFont val="宋体"/>
        <charset val="134"/>
      </rPr>
      <t>腘窝囊肿切除术（单侧）</t>
    </r>
  </si>
  <si>
    <t>331506022b</t>
  </si>
  <si>
    <r>
      <rPr>
        <sz val="11"/>
        <color theme="1"/>
        <rFont val="宋体"/>
        <charset val="134"/>
      </rPr>
      <t>腘窝囊肿切除术（双侧）</t>
    </r>
  </si>
  <si>
    <t>331513009a</t>
  </si>
  <si>
    <r>
      <rPr>
        <sz val="11"/>
        <color theme="1"/>
        <rFont val="宋体"/>
        <charset val="134"/>
      </rPr>
      <t>截指术</t>
    </r>
  </si>
  <si>
    <t>331513009b</t>
  </si>
  <si>
    <r>
      <rPr>
        <sz val="11"/>
        <color theme="1"/>
        <rFont val="宋体"/>
        <charset val="134"/>
      </rPr>
      <t>截趾术</t>
    </r>
  </si>
  <si>
    <t>331519001b</t>
  </si>
  <si>
    <r>
      <rPr>
        <sz val="11"/>
        <color theme="1"/>
        <rFont val="宋体"/>
        <charset val="134"/>
      </rPr>
      <t>并趾分离术</t>
    </r>
  </si>
  <si>
    <r>
      <rPr>
        <sz val="11"/>
        <color theme="1"/>
        <rFont val="宋体"/>
        <charset val="134"/>
      </rPr>
      <t>每个趾</t>
    </r>
  </si>
  <si>
    <t>331519012a</t>
  </si>
  <si>
    <r>
      <rPr>
        <sz val="11"/>
        <color theme="1"/>
        <rFont val="宋体"/>
        <charset val="134"/>
      </rPr>
      <t>指关节成形术</t>
    </r>
  </si>
  <si>
    <r>
      <rPr>
        <sz val="11"/>
        <color theme="1"/>
        <rFont val="宋体"/>
        <charset val="134"/>
      </rPr>
      <t>每指</t>
    </r>
  </si>
  <si>
    <t>331519012b</t>
  </si>
  <si>
    <r>
      <rPr>
        <sz val="11"/>
        <color theme="1"/>
        <rFont val="宋体"/>
        <charset val="134"/>
      </rPr>
      <t>趾关节成形术</t>
    </r>
  </si>
  <si>
    <r>
      <rPr>
        <sz val="11"/>
        <color theme="1"/>
        <rFont val="宋体"/>
        <charset val="134"/>
      </rPr>
      <t>每趾</t>
    </r>
  </si>
  <si>
    <t>331520002a</t>
  </si>
  <si>
    <r>
      <rPr>
        <sz val="11"/>
        <color theme="1"/>
        <rFont val="宋体"/>
        <charset val="134"/>
      </rPr>
      <t>指间或掌指关节侧副韧带修补术</t>
    </r>
  </si>
  <si>
    <t>331521040a</t>
  </si>
  <si>
    <r>
      <rPr>
        <sz val="11"/>
        <color theme="1"/>
        <rFont val="宋体"/>
        <charset val="134"/>
      </rPr>
      <t>指蹼成形术</t>
    </r>
  </si>
  <si>
    <r>
      <rPr>
        <sz val="11"/>
        <color theme="1"/>
        <rFont val="宋体"/>
        <charset val="134"/>
      </rPr>
      <t>每个指蹼</t>
    </r>
  </si>
  <si>
    <t>331521040b</t>
  </si>
  <si>
    <r>
      <rPr>
        <sz val="11"/>
        <color theme="1"/>
        <rFont val="宋体"/>
        <charset val="134"/>
      </rPr>
      <t>趾蹼成形术</t>
    </r>
  </si>
  <si>
    <r>
      <rPr>
        <sz val="11"/>
        <color theme="1"/>
        <rFont val="宋体"/>
        <charset val="134"/>
      </rPr>
      <t>每个趾蹼</t>
    </r>
  </si>
  <si>
    <t>331523002b</t>
  </si>
  <si>
    <r>
      <rPr>
        <sz val="11"/>
        <color theme="1"/>
        <rFont val="宋体"/>
        <charset val="134"/>
      </rPr>
      <t>皮肤牵引术（持续牵引）</t>
    </r>
  </si>
  <si>
    <r>
      <rPr>
        <sz val="11"/>
        <color theme="1"/>
        <rFont val="宋体"/>
        <charset val="134"/>
      </rPr>
      <t>计价天数从牵引次日起算，首次牵引当日不得计费。</t>
    </r>
  </si>
  <si>
    <t>331523004a</t>
  </si>
  <si>
    <r>
      <rPr>
        <sz val="11"/>
        <color theme="1"/>
        <rFont val="宋体"/>
        <charset val="134"/>
      </rPr>
      <t>颅骨牵引术（首次牵引）</t>
    </r>
  </si>
  <si>
    <t>331523004b</t>
  </si>
  <si>
    <r>
      <rPr>
        <sz val="11"/>
        <color theme="1"/>
        <rFont val="宋体"/>
        <charset val="134"/>
      </rPr>
      <t>颅骨牵引术（持续牵引）</t>
    </r>
  </si>
  <si>
    <t>331523005b</t>
  </si>
  <si>
    <r>
      <rPr>
        <sz val="11"/>
        <color theme="1"/>
        <rFont val="宋体"/>
        <charset val="134"/>
      </rPr>
      <t>颅骨头环牵引术（持续牵引）</t>
    </r>
  </si>
  <si>
    <t>3315b</t>
  </si>
  <si>
    <r>
      <rPr>
        <sz val="11"/>
        <color theme="1"/>
        <rFont val="宋体"/>
        <charset val="134"/>
      </rPr>
      <t>关节镜使用费</t>
    </r>
  </si>
  <si>
    <t>331601001c</t>
  </si>
  <si>
    <r>
      <rPr>
        <sz val="11"/>
        <color theme="1"/>
        <rFont val="宋体"/>
        <charset val="134"/>
      </rPr>
      <t>乳腺肿物穿刺立体定位</t>
    </r>
  </si>
  <si>
    <t>331601002b</t>
  </si>
  <si>
    <r>
      <rPr>
        <sz val="11"/>
        <color theme="1"/>
        <rFont val="宋体"/>
        <charset val="134"/>
      </rPr>
      <t>乳腺肿物切除术（微创手术）</t>
    </r>
  </si>
  <si>
    <r>
      <rPr>
        <sz val="11"/>
        <color theme="1"/>
        <rFont val="宋体"/>
        <charset val="134"/>
      </rPr>
      <t>不得另收定位针材料费。</t>
    </r>
  </si>
  <si>
    <t>331601005b</t>
  </si>
  <si>
    <r>
      <rPr>
        <sz val="11"/>
        <color theme="1"/>
        <rFont val="宋体"/>
        <charset val="134"/>
      </rPr>
      <t>乳腺癌根治术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植皮术</t>
    </r>
  </si>
  <si>
    <t>331603045a</t>
  </si>
  <si>
    <r>
      <rPr>
        <sz val="11"/>
        <color theme="1"/>
        <rFont val="宋体"/>
        <charset val="134"/>
      </rPr>
      <t>皮肤扩张器置入术</t>
    </r>
  </si>
  <si>
    <t>331603045b</t>
  </si>
  <si>
    <r>
      <rPr>
        <sz val="11"/>
        <color theme="1"/>
        <rFont val="宋体"/>
        <charset val="134"/>
      </rPr>
      <t>皮肤扩张器取出术</t>
    </r>
  </si>
  <si>
    <t>331604024b</t>
  </si>
  <si>
    <r>
      <rPr>
        <sz val="11"/>
        <color theme="1"/>
        <rFont val="宋体"/>
        <charset val="134"/>
      </rPr>
      <t>任意皮瓣去脂术</t>
    </r>
  </si>
  <si>
    <t>331604024c</t>
  </si>
  <si>
    <r>
      <rPr>
        <sz val="11"/>
        <color theme="1"/>
        <rFont val="宋体"/>
        <charset val="134"/>
      </rPr>
      <t>任意皮瓣断蒂术</t>
    </r>
  </si>
  <si>
    <t>331604028a</t>
  </si>
  <si>
    <r>
      <rPr>
        <sz val="11"/>
        <color theme="1"/>
        <rFont val="宋体"/>
        <charset val="134"/>
      </rPr>
      <t>游离皮瓣切取移植术</t>
    </r>
  </si>
  <si>
    <t>331604028b</t>
  </si>
  <si>
    <r>
      <rPr>
        <sz val="11"/>
        <color theme="1"/>
        <rFont val="宋体"/>
        <charset val="134"/>
      </rPr>
      <t>游离肌皮瓣切取移植术</t>
    </r>
  </si>
  <si>
    <t>331604028c</t>
  </si>
  <si>
    <r>
      <rPr>
        <sz val="11"/>
        <color theme="1"/>
        <rFont val="宋体"/>
        <charset val="134"/>
      </rPr>
      <t>游离骨瓣切取移植术</t>
    </r>
  </si>
  <si>
    <t>331604028d</t>
  </si>
  <si>
    <r>
      <rPr>
        <sz val="11"/>
        <color theme="1"/>
        <rFont val="宋体"/>
        <charset val="134"/>
      </rPr>
      <t>游离骨肌皮瓣切取移植术</t>
    </r>
  </si>
  <si>
    <t>33b</t>
  </si>
  <si>
    <r>
      <rPr>
        <sz val="11"/>
        <color theme="1"/>
        <rFont val="宋体"/>
        <charset val="134"/>
      </rPr>
      <t>腹腔镜使用费</t>
    </r>
  </si>
  <si>
    <t>33c</t>
  </si>
  <si>
    <r>
      <rPr>
        <sz val="11"/>
        <color theme="1"/>
        <rFont val="宋体"/>
        <charset val="134"/>
      </rPr>
      <t>超声吸引系统</t>
    </r>
  </si>
  <si>
    <r>
      <rPr>
        <sz val="11"/>
        <color theme="1"/>
        <rFont val="宋体"/>
        <charset val="134"/>
      </rPr>
      <t>使用该系统进行常规手术时加收。</t>
    </r>
  </si>
  <si>
    <t>33d</t>
  </si>
  <si>
    <r>
      <rPr>
        <sz val="11"/>
        <color theme="1"/>
        <rFont val="宋体"/>
        <charset val="134"/>
      </rPr>
      <t>简单手术特殊刀使用费</t>
    </r>
  </si>
  <si>
    <r>
      <rPr>
        <sz val="11"/>
        <color theme="1"/>
        <rFont val="宋体"/>
        <charset val="134"/>
      </rPr>
      <t>使用高频电刀、氩氦刀、氩汽刀、等离子刀、激光刀、微波刀、超声刀、射频刀进行手术时加收；单次手术使用多种特殊刀具时只能收取一种刀具的使用费。</t>
    </r>
  </si>
  <si>
    <t>33e2</t>
  </si>
  <si>
    <r>
      <rPr>
        <sz val="11"/>
        <color theme="1"/>
        <rFont val="宋体"/>
        <charset val="134"/>
      </rPr>
      <t>复杂手术特殊刀使用费（氩汽刀、等离子刀、激光刀、微波刀）</t>
    </r>
  </si>
  <si>
    <r>
      <rPr>
        <sz val="11"/>
        <color theme="1"/>
        <rFont val="宋体"/>
        <charset val="134"/>
      </rPr>
      <t>使用氩汽刀、等离子刀、激光刀、微波刀进行手术时加收。</t>
    </r>
  </si>
  <si>
    <t>33e3</t>
  </si>
  <si>
    <r>
      <rPr>
        <sz val="11"/>
        <color theme="1"/>
        <rFont val="宋体"/>
        <charset val="134"/>
      </rPr>
      <t>复杂手术特殊刀使用费（超声刀、射频刀）</t>
    </r>
  </si>
  <si>
    <r>
      <rPr>
        <sz val="11"/>
        <color theme="1"/>
        <rFont val="宋体"/>
        <charset val="134"/>
      </rPr>
      <t>使用超声刀、射频刀进行手术时加收。</t>
    </r>
  </si>
  <si>
    <t>33f1</t>
  </si>
  <si>
    <r>
      <rPr>
        <sz val="11"/>
        <color theme="1"/>
        <rFont val="宋体"/>
        <charset val="134"/>
      </rPr>
      <t>头颈部骨手术动力系统使用费</t>
    </r>
  </si>
  <si>
    <t>33f2</t>
  </si>
  <si>
    <r>
      <rPr>
        <sz val="11"/>
        <color theme="1"/>
        <rFont val="宋体"/>
        <charset val="134"/>
      </rPr>
      <t>躯干、四肢骨手术动力系统使用费</t>
    </r>
  </si>
  <si>
    <t>340200013a</t>
  </si>
  <si>
    <r>
      <rPr>
        <sz val="11"/>
        <color theme="1"/>
        <rFont val="宋体"/>
        <charset val="134"/>
      </rPr>
      <t>记忆力评定</t>
    </r>
  </si>
  <si>
    <t>410000003a</t>
  </si>
  <si>
    <r>
      <rPr>
        <sz val="11"/>
        <color theme="1"/>
        <rFont val="宋体"/>
        <charset val="134"/>
      </rPr>
      <t>中药涂擦治疗（小）</t>
    </r>
  </si>
  <si>
    <t>410000005c</t>
  </si>
  <si>
    <r>
      <rPr>
        <sz val="11"/>
        <color theme="1"/>
        <rFont val="宋体"/>
        <charset val="134"/>
      </rPr>
      <t>中药封包治疗（中）</t>
    </r>
  </si>
  <si>
    <t>410000005d</t>
  </si>
  <si>
    <r>
      <rPr>
        <sz val="11"/>
        <color theme="1"/>
        <rFont val="宋体"/>
        <charset val="134"/>
      </rPr>
      <t>中药封包治疗（小）</t>
    </r>
  </si>
  <si>
    <t>410000006a</t>
  </si>
  <si>
    <r>
      <rPr>
        <sz val="11"/>
        <color theme="1"/>
        <rFont val="宋体"/>
        <charset val="134"/>
      </rPr>
      <t>中药熏洗治疗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局部、半身</t>
    </r>
    <r>
      <rPr>
        <sz val="11"/>
        <color theme="1"/>
        <rFont val="Times New Roman"/>
        <charset val="134"/>
      </rPr>
      <t>)</t>
    </r>
  </si>
  <si>
    <t>410000006b</t>
  </si>
  <si>
    <r>
      <rPr>
        <sz val="11"/>
        <color theme="1"/>
        <rFont val="宋体"/>
        <charset val="134"/>
      </rPr>
      <t>中药熏洗治疗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全身</t>
    </r>
    <r>
      <rPr>
        <sz val="11"/>
        <color theme="1"/>
        <rFont val="Times New Roman"/>
        <charset val="134"/>
      </rPr>
      <t>)</t>
    </r>
  </si>
  <si>
    <t>410000008a</t>
  </si>
  <si>
    <r>
      <rPr>
        <sz val="11"/>
        <color theme="1"/>
        <rFont val="宋体"/>
        <charset val="134"/>
      </rPr>
      <t>中药塌渍治疗（小）</t>
    </r>
  </si>
  <si>
    <t>410000008b</t>
  </si>
  <si>
    <r>
      <rPr>
        <sz val="11"/>
        <color theme="1"/>
        <rFont val="宋体"/>
        <charset val="134"/>
      </rPr>
      <t>中药塌渍治疗（大）</t>
    </r>
  </si>
  <si>
    <t>420000001b</t>
  </si>
  <si>
    <r>
      <rPr>
        <sz val="11"/>
        <color theme="1"/>
        <rFont val="宋体"/>
        <charset val="134"/>
      </rPr>
      <t>长骨骨折手法整复术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陈旧性骨折</t>
    </r>
    <r>
      <rPr>
        <sz val="11"/>
        <color theme="1"/>
        <rFont val="Times New Roman"/>
        <charset val="134"/>
      </rPr>
      <t>)</t>
    </r>
  </si>
  <si>
    <t>420000001c</t>
  </si>
  <si>
    <r>
      <rPr>
        <sz val="11"/>
        <color theme="1"/>
        <rFont val="宋体"/>
        <charset val="134"/>
      </rPr>
      <t>骨折合并关节脱位手法整复术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非陈旧性骨折</t>
    </r>
    <r>
      <rPr>
        <sz val="11"/>
        <color theme="1"/>
        <rFont val="Times New Roman"/>
        <charset val="134"/>
      </rPr>
      <t>)</t>
    </r>
  </si>
  <si>
    <t>420000001d</t>
  </si>
  <si>
    <r>
      <rPr>
        <sz val="11"/>
        <color theme="1"/>
        <rFont val="宋体"/>
        <charset val="134"/>
      </rPr>
      <t>骨折合并关节脱位手法整复术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陈旧性骨折</t>
    </r>
    <r>
      <rPr>
        <sz val="11"/>
        <color theme="1"/>
        <rFont val="Times New Roman"/>
        <charset val="134"/>
      </rPr>
      <t>)</t>
    </r>
  </si>
  <si>
    <t>420000001e</t>
  </si>
  <si>
    <r>
      <rPr>
        <sz val="11"/>
        <color theme="1"/>
        <rFont val="宋体"/>
        <charset val="134"/>
      </rPr>
      <t>手足骨折手法整复术（非陈旧性骨折）</t>
    </r>
  </si>
  <si>
    <t>420000001f</t>
  </si>
  <si>
    <r>
      <rPr>
        <sz val="11"/>
        <color theme="1"/>
        <rFont val="宋体"/>
        <charset val="134"/>
      </rPr>
      <t>手足骨折手法整复术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陈旧性骨折</t>
    </r>
    <r>
      <rPr>
        <sz val="11"/>
        <color theme="1"/>
        <rFont val="Times New Roman"/>
        <charset val="134"/>
      </rPr>
      <t>)</t>
    </r>
  </si>
  <si>
    <t>420000005b</t>
  </si>
  <si>
    <r>
      <rPr>
        <sz val="11"/>
        <color theme="1"/>
        <rFont val="宋体"/>
        <charset val="134"/>
      </rPr>
      <t>关节脱位手法整复术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陈旧性脱位</t>
    </r>
    <r>
      <rPr>
        <sz val="11"/>
        <color theme="1"/>
        <rFont val="Times New Roman"/>
        <charset val="134"/>
      </rPr>
      <t>)</t>
    </r>
  </si>
  <si>
    <t>420000005c</t>
  </si>
  <si>
    <r>
      <rPr>
        <sz val="11"/>
        <color theme="1"/>
        <rFont val="宋体"/>
        <charset val="134"/>
      </rPr>
      <t>髋关节脱位手法整复术（非陈旧性脱位）</t>
    </r>
  </si>
  <si>
    <t>420000005d</t>
  </si>
  <si>
    <r>
      <rPr>
        <sz val="11"/>
        <color theme="1"/>
        <rFont val="宋体"/>
        <charset val="134"/>
      </rPr>
      <t>髋关节脱位手法整复术（陈旧性脱位）</t>
    </r>
  </si>
  <si>
    <t>420000005e</t>
  </si>
  <si>
    <r>
      <rPr>
        <sz val="11"/>
        <color theme="1"/>
        <rFont val="宋体"/>
        <charset val="134"/>
      </rPr>
      <t>指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趾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间关节脱位手法整复术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非陈旧性脱位</t>
    </r>
    <r>
      <rPr>
        <sz val="11"/>
        <color theme="1"/>
        <rFont val="Times New Roman"/>
        <charset val="134"/>
      </rPr>
      <t>)</t>
    </r>
  </si>
  <si>
    <t>420000005f</t>
  </si>
  <si>
    <r>
      <rPr>
        <sz val="11"/>
        <color theme="1"/>
        <rFont val="宋体"/>
        <charset val="134"/>
      </rPr>
      <t>指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趾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间关节脱位手法整复术（陈旧性脱位）</t>
    </r>
  </si>
  <si>
    <t>420000006b</t>
  </si>
  <si>
    <r>
      <rPr>
        <sz val="11"/>
        <color theme="1"/>
        <rFont val="宋体"/>
        <charset val="134"/>
      </rPr>
      <t>骨折外固定架复查调整</t>
    </r>
  </si>
  <si>
    <t>430000010a</t>
  </si>
  <si>
    <r>
      <rPr>
        <sz val="11"/>
        <color theme="1"/>
        <rFont val="宋体"/>
        <charset val="134"/>
      </rPr>
      <t>火针</t>
    </r>
  </si>
  <si>
    <r>
      <rPr>
        <sz val="11"/>
        <color theme="1"/>
        <rFont val="宋体"/>
        <charset val="134"/>
      </rPr>
      <t>三个穴位</t>
    </r>
  </si>
  <si>
    <t>430000010b</t>
  </si>
  <si>
    <r>
      <rPr>
        <sz val="11"/>
        <color theme="1"/>
        <rFont val="宋体"/>
        <charset val="134"/>
      </rPr>
      <t>电火针</t>
    </r>
  </si>
  <si>
    <t>430000012b</t>
  </si>
  <si>
    <r>
      <rPr>
        <sz val="11"/>
        <color theme="1"/>
        <rFont val="宋体"/>
        <charset val="134"/>
      </rPr>
      <t>耳针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耳穴埋针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</si>
  <si>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单耳</t>
    </r>
  </si>
  <si>
    <t>430000012c</t>
  </si>
  <si>
    <r>
      <rPr>
        <sz val="11"/>
        <color theme="1"/>
        <rFont val="宋体"/>
        <charset val="134"/>
      </rPr>
      <t>耳针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磁珠压耳穴</t>
    </r>
    <r>
      <rPr>
        <sz val="11"/>
        <color theme="1"/>
        <rFont val="Times New Roman"/>
        <charset val="134"/>
      </rPr>
      <t>)</t>
    </r>
  </si>
  <si>
    <t>440000008a</t>
  </si>
  <si>
    <r>
      <rPr>
        <sz val="11"/>
        <color theme="1"/>
        <rFont val="宋体"/>
        <charset val="134"/>
      </rPr>
      <t>雷火灸</t>
    </r>
  </si>
  <si>
    <t>440000008b</t>
  </si>
  <si>
    <r>
      <rPr>
        <sz val="11"/>
        <color theme="1"/>
        <rFont val="宋体"/>
        <charset val="134"/>
      </rPr>
      <t>太乙神针灸</t>
    </r>
  </si>
  <si>
    <r>
      <rPr>
        <b/>
        <sz val="11"/>
        <color theme="1"/>
        <rFont val="宋体"/>
        <charset val="134"/>
      </rPr>
      <t>二、下调项目（</t>
    </r>
    <r>
      <rPr>
        <b/>
        <sz val="11"/>
        <color theme="1"/>
        <rFont val="Times New Roman"/>
        <charset val="134"/>
      </rPr>
      <t>56</t>
    </r>
    <r>
      <rPr>
        <b/>
        <sz val="11"/>
        <color theme="1"/>
        <rFont val="宋体"/>
        <charset val="134"/>
      </rPr>
      <t>项）</t>
    </r>
  </si>
  <si>
    <r>
      <rPr>
        <sz val="11"/>
        <color theme="1"/>
        <rFont val="宋体"/>
        <charset val="134"/>
      </rPr>
      <t>磁共振弥散成像</t>
    </r>
  </si>
  <si>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线计算机体层</t>
    </r>
    <r>
      <rPr>
        <sz val="11"/>
        <color theme="1"/>
        <rFont val="Times New Roman"/>
        <charset val="134"/>
      </rPr>
      <t>(CT)</t>
    </r>
    <r>
      <rPr>
        <sz val="11"/>
        <color theme="1"/>
        <rFont val="宋体"/>
        <charset val="134"/>
      </rPr>
      <t>增强扫描</t>
    </r>
  </si>
  <si>
    <r>
      <rPr>
        <sz val="11"/>
        <color theme="1"/>
        <rFont val="宋体"/>
        <charset val="134"/>
      </rPr>
      <t>门静脉系彩色多普勒超声</t>
    </r>
  </si>
  <si>
    <r>
      <rPr>
        <sz val="11"/>
        <color theme="1"/>
        <rFont val="宋体"/>
        <charset val="134"/>
      </rPr>
      <t>腔内彩色多普勒超声检查</t>
    </r>
  </si>
  <si>
    <r>
      <rPr>
        <sz val="11"/>
        <color theme="1"/>
        <rFont val="宋体"/>
        <charset val="134"/>
      </rPr>
      <t>血细胞分析</t>
    </r>
  </si>
  <si>
    <r>
      <rPr>
        <sz val="11"/>
        <color theme="1"/>
        <rFont val="宋体"/>
        <charset val="134"/>
      </rPr>
      <t>尿沉渣定量</t>
    </r>
  </si>
  <si>
    <r>
      <rPr>
        <sz val="11"/>
        <color theme="1"/>
        <rFont val="宋体"/>
        <charset val="134"/>
      </rPr>
      <t>尿液分析</t>
    </r>
  </si>
  <si>
    <r>
      <rPr>
        <sz val="11"/>
        <color theme="1"/>
        <rFont val="宋体"/>
        <charset val="134"/>
      </rPr>
      <t>粪便常规</t>
    </r>
  </si>
  <si>
    <r>
      <rPr>
        <sz val="11"/>
        <color theme="1"/>
        <rFont val="宋体"/>
        <charset val="134"/>
      </rPr>
      <t>超敏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反应蛋白测定</t>
    </r>
  </si>
  <si>
    <r>
      <rPr>
        <sz val="11"/>
        <color theme="1"/>
        <rFont val="宋体"/>
        <charset val="134"/>
      </rPr>
      <t>血清载脂蛋白</t>
    </r>
    <r>
      <rPr>
        <sz val="11"/>
        <color theme="1"/>
        <rFont val="Times New Roman"/>
        <charset val="134"/>
      </rPr>
      <t>α</t>
    </r>
    <r>
      <rPr>
        <sz val="11"/>
        <color theme="1"/>
        <rFont val="宋体"/>
        <charset val="134"/>
      </rPr>
      <t>测定</t>
    </r>
  </si>
  <si>
    <r>
      <rPr>
        <sz val="11"/>
        <color theme="1"/>
        <rFont val="宋体"/>
        <charset val="134"/>
      </rPr>
      <t>血清肌酸激酶－</t>
    </r>
    <r>
      <rPr>
        <sz val="11"/>
        <color theme="1"/>
        <rFont val="Times New Roman"/>
        <charset val="134"/>
      </rPr>
      <t>MB</t>
    </r>
    <r>
      <rPr>
        <sz val="11"/>
        <color theme="1"/>
        <rFont val="宋体"/>
        <charset val="134"/>
      </rPr>
      <t>同工酶质量测定</t>
    </r>
  </si>
  <si>
    <r>
      <rPr>
        <sz val="11"/>
        <color theme="1"/>
        <rFont val="宋体"/>
        <charset val="134"/>
      </rPr>
      <t>血清胱抑素</t>
    </r>
    <r>
      <rPr>
        <sz val="11"/>
        <color theme="1"/>
        <rFont val="Times New Roman"/>
        <charset val="134"/>
      </rPr>
      <t>(Cystatin C)</t>
    </r>
    <r>
      <rPr>
        <sz val="11"/>
        <color theme="1"/>
        <rFont val="宋体"/>
        <charset val="134"/>
      </rPr>
      <t>测定</t>
    </r>
  </si>
  <si>
    <t>H</t>
  </si>
  <si>
    <r>
      <rPr>
        <sz val="11"/>
        <color theme="1"/>
        <rFont val="宋体"/>
        <charset val="134"/>
      </rPr>
      <t>血清胃泌素释放肽前体（</t>
    </r>
    <r>
      <rPr>
        <sz val="11"/>
        <color theme="1"/>
        <rFont val="Times New Roman"/>
        <charset val="134"/>
      </rPr>
      <t>ProGRP)</t>
    </r>
    <r>
      <rPr>
        <sz val="11"/>
        <color theme="1"/>
        <rFont val="宋体"/>
        <charset val="134"/>
      </rPr>
      <t>测定</t>
    </r>
  </si>
  <si>
    <r>
      <rPr>
        <sz val="11"/>
        <color theme="1"/>
        <rFont val="宋体"/>
        <charset val="134"/>
      </rPr>
      <t>人乳头瘤病毒</t>
    </r>
    <r>
      <rPr>
        <sz val="11"/>
        <color theme="1"/>
        <rFont val="Times New Roman"/>
        <charset val="134"/>
      </rPr>
      <t>(HPV)</t>
    </r>
    <r>
      <rPr>
        <sz val="11"/>
        <color theme="1"/>
        <rFont val="宋体"/>
        <charset val="134"/>
      </rPr>
      <t>核酸检测</t>
    </r>
  </si>
  <si>
    <r>
      <rPr>
        <sz val="11"/>
        <color theme="1"/>
        <rFont val="宋体"/>
        <charset val="134"/>
      </rPr>
      <t>幽门螺杆菌快速检测</t>
    </r>
  </si>
  <si>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碳尿素呼气试验</t>
    </r>
  </si>
  <si>
    <r>
      <rPr>
        <sz val="11"/>
        <color theme="1"/>
        <rFont val="宋体"/>
        <charset val="134"/>
      </rPr>
      <t>结核感染</t>
    </r>
    <r>
      <rPr>
        <sz val="11"/>
        <color theme="1"/>
        <rFont val="Times New Roman"/>
        <charset val="134"/>
      </rPr>
      <t>T</t>
    </r>
    <r>
      <rPr>
        <sz val="11"/>
        <color theme="1"/>
        <rFont val="宋体"/>
        <charset val="134"/>
      </rPr>
      <t>细胞检测</t>
    </r>
  </si>
  <si>
    <r>
      <rPr>
        <sz val="11"/>
        <color theme="1"/>
        <rFont val="宋体"/>
        <charset val="134"/>
      </rPr>
      <t>人附睾分泌蛋白（</t>
    </r>
    <r>
      <rPr>
        <sz val="11"/>
        <color theme="1"/>
        <rFont val="Times New Roman"/>
        <charset val="134"/>
      </rPr>
      <t>HE4</t>
    </r>
    <r>
      <rPr>
        <sz val="11"/>
        <color theme="1"/>
        <rFont val="宋体"/>
        <charset val="134"/>
      </rPr>
      <t>）测定</t>
    </r>
  </si>
  <si>
    <r>
      <rPr>
        <sz val="11"/>
        <color theme="1"/>
        <rFont val="宋体"/>
        <charset val="134"/>
      </rPr>
      <t>常规药敏定量试验</t>
    </r>
    <r>
      <rPr>
        <sz val="11"/>
        <color theme="1"/>
        <rFont val="Times New Roman"/>
        <charset val="134"/>
      </rPr>
      <t>(MIC)</t>
    </r>
  </si>
  <si>
    <r>
      <rPr>
        <sz val="11"/>
        <color theme="1"/>
        <rFont val="宋体"/>
        <charset val="134"/>
      </rPr>
      <t>光学相干断层成相</t>
    </r>
    <r>
      <rPr>
        <sz val="11"/>
        <color theme="1"/>
        <rFont val="Times New Roman"/>
        <charset val="134"/>
      </rPr>
      <t>(OCT)</t>
    </r>
  </si>
  <si>
    <t>210200001A</t>
  </si>
  <si>
    <r>
      <rPr>
        <sz val="11"/>
        <color theme="1"/>
        <rFont val="宋体"/>
        <charset val="134"/>
      </rPr>
      <t>磁共振平扫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＞</t>
    </r>
    <r>
      <rPr>
        <sz val="11"/>
        <color theme="1"/>
        <rFont val="Times New Roman"/>
        <charset val="134"/>
      </rPr>
      <t>1T)</t>
    </r>
  </si>
  <si>
    <t>210300001B</t>
  </si>
  <si>
    <r>
      <rPr>
        <sz val="11"/>
        <color theme="1"/>
        <rFont val="宋体"/>
        <charset val="134"/>
      </rPr>
      <t>螺旋</t>
    </r>
    <r>
      <rPr>
        <sz val="11"/>
        <color theme="1"/>
        <rFont val="Times New Roman"/>
        <charset val="134"/>
      </rPr>
      <t>CT</t>
    </r>
    <r>
      <rPr>
        <sz val="11"/>
        <color theme="1"/>
        <rFont val="宋体"/>
        <charset val="134"/>
      </rPr>
      <t>扫描（</t>
    </r>
    <r>
      <rPr>
        <sz val="11"/>
        <color theme="1"/>
        <rFont val="Times New Roman"/>
        <charset val="134"/>
      </rPr>
      <t>64</t>
    </r>
    <r>
      <rPr>
        <sz val="11"/>
        <color theme="1"/>
        <rFont val="宋体"/>
        <charset val="134"/>
      </rPr>
      <t>排以下）</t>
    </r>
  </si>
  <si>
    <t>210300001C</t>
  </si>
  <si>
    <r>
      <rPr>
        <sz val="11"/>
        <color theme="1"/>
        <rFont val="宋体"/>
        <charset val="134"/>
      </rPr>
      <t>螺旋</t>
    </r>
    <r>
      <rPr>
        <sz val="11"/>
        <color theme="1"/>
        <rFont val="Times New Roman"/>
        <charset val="134"/>
      </rPr>
      <t>CT</t>
    </r>
    <r>
      <rPr>
        <sz val="11"/>
        <color theme="1"/>
        <rFont val="宋体"/>
        <charset val="134"/>
      </rPr>
      <t>扫描（</t>
    </r>
    <r>
      <rPr>
        <sz val="11"/>
        <color theme="1"/>
        <rFont val="Times New Roman"/>
        <charset val="134"/>
      </rPr>
      <t>64</t>
    </r>
    <r>
      <rPr>
        <sz val="11"/>
        <color theme="1"/>
        <rFont val="宋体"/>
        <charset val="134"/>
      </rPr>
      <t>排及以上）</t>
    </r>
  </si>
  <si>
    <t>220301001B</t>
  </si>
  <si>
    <r>
      <rPr>
        <sz val="11"/>
        <color theme="1"/>
        <rFont val="宋体"/>
        <charset val="134"/>
      </rPr>
      <t>彩色多普勒腹部超声检查</t>
    </r>
  </si>
  <si>
    <t>220301001D</t>
  </si>
  <si>
    <r>
      <rPr>
        <sz val="11"/>
        <color theme="1"/>
        <rFont val="宋体"/>
        <charset val="134"/>
      </rPr>
      <t>彩色多普勒泌尿系超声检查</t>
    </r>
  </si>
  <si>
    <t>220301001E</t>
  </si>
  <si>
    <r>
      <rPr>
        <sz val="11"/>
        <color theme="1"/>
        <rFont val="宋体"/>
        <charset val="134"/>
      </rPr>
      <t>彩色多普勒妇科超声检查</t>
    </r>
  </si>
  <si>
    <t>220301001F</t>
  </si>
  <si>
    <r>
      <rPr>
        <sz val="11"/>
        <color theme="1"/>
        <rFont val="宋体"/>
        <charset val="134"/>
      </rPr>
      <t>彩色多普勒产科超声检查</t>
    </r>
  </si>
  <si>
    <t>220301002C</t>
  </si>
  <si>
    <r>
      <rPr>
        <sz val="11"/>
        <color theme="1"/>
        <rFont val="宋体"/>
        <charset val="134"/>
      </rPr>
      <t>彩色多普勒甲状腺及颈部淋巴结超声检查</t>
    </r>
  </si>
  <si>
    <t>220302003A</t>
  </si>
  <si>
    <r>
      <rPr>
        <sz val="11"/>
        <color theme="1"/>
        <rFont val="宋体"/>
        <charset val="134"/>
      </rPr>
      <t>颈部血管彩色多普勒超声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第一组</t>
    </r>
    <r>
      <rPr>
        <sz val="11"/>
        <color theme="1"/>
        <rFont val="Times New Roman"/>
        <charset val="134"/>
      </rPr>
      <t>)</t>
    </r>
  </si>
  <si>
    <t>220302006A</t>
  </si>
  <si>
    <r>
      <rPr>
        <sz val="11"/>
        <color theme="1"/>
        <rFont val="宋体"/>
        <charset val="134"/>
      </rPr>
      <t>四肢血管彩色多普勒超声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第一组</t>
    </r>
    <r>
      <rPr>
        <sz val="11"/>
        <color theme="1"/>
        <rFont val="Times New Roman"/>
        <charset val="134"/>
      </rPr>
      <t>)</t>
    </r>
  </si>
  <si>
    <t>220600010B</t>
  </si>
  <si>
    <r>
      <rPr>
        <sz val="11"/>
        <color theme="1"/>
        <rFont val="宋体"/>
        <charset val="134"/>
      </rPr>
      <t>左心功能测定（第七项起）</t>
    </r>
  </si>
  <si>
    <t>250104012b</t>
  </si>
  <si>
    <r>
      <rPr>
        <sz val="11"/>
        <color theme="1"/>
        <rFont val="宋体"/>
        <charset val="134"/>
      </rPr>
      <t>精子畸形率测定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染色形态分析</t>
    </r>
    <r>
      <rPr>
        <sz val="11"/>
        <color theme="1"/>
        <rFont val="Times New Roman"/>
        <charset val="134"/>
      </rPr>
      <t>)</t>
    </r>
  </si>
  <si>
    <t>250203024a</t>
  </si>
  <si>
    <r>
      <rPr>
        <sz val="11"/>
        <color theme="1"/>
        <rFont val="宋体"/>
        <charset val="134"/>
      </rPr>
      <t>白陶土部分凝血活酶时间测定（仪器法）</t>
    </r>
  </si>
  <si>
    <t>250301001b</t>
  </si>
  <si>
    <r>
      <rPr>
        <sz val="11"/>
        <color theme="1"/>
        <rFont val="宋体"/>
        <charset val="134"/>
      </rPr>
      <t>血清总蛋白测定（化学法等）</t>
    </r>
  </si>
  <si>
    <t>250301002c</t>
  </si>
  <si>
    <r>
      <rPr>
        <sz val="11"/>
        <color theme="1"/>
        <rFont val="宋体"/>
        <charset val="134"/>
      </rPr>
      <t>血清白蛋白测定（化学法等）</t>
    </r>
  </si>
  <si>
    <t>250303001b</t>
  </si>
  <si>
    <r>
      <rPr>
        <sz val="11"/>
        <color theme="1"/>
        <rFont val="宋体"/>
        <charset val="134"/>
      </rPr>
      <t>血清总胆固醇测定（化学法、酶法等）</t>
    </r>
  </si>
  <si>
    <t>250303002b</t>
  </si>
  <si>
    <r>
      <rPr>
        <sz val="11"/>
        <color theme="1"/>
        <rFont val="宋体"/>
        <charset val="134"/>
      </rPr>
      <t>血清甘油三酯测定（化学法、酶法等）</t>
    </r>
  </si>
  <si>
    <t>250304010B</t>
  </si>
  <si>
    <r>
      <rPr>
        <sz val="11"/>
        <color theme="1"/>
        <rFont val="宋体"/>
        <charset val="134"/>
      </rPr>
      <t>血清碳酸氢盐</t>
    </r>
    <r>
      <rPr>
        <sz val="11"/>
        <color theme="1"/>
        <rFont val="Times New Roman"/>
        <charset val="134"/>
      </rPr>
      <t>(HCO3)</t>
    </r>
    <r>
      <rPr>
        <sz val="11"/>
        <color theme="1"/>
        <rFont val="宋体"/>
        <charset val="134"/>
      </rPr>
      <t>测定（其他方法）</t>
    </r>
  </si>
  <si>
    <t>250305001b</t>
  </si>
  <si>
    <r>
      <rPr>
        <sz val="11"/>
        <color theme="1"/>
        <rFont val="宋体"/>
        <charset val="134"/>
      </rPr>
      <t>血清总胆红素测定（化学法、酶促法等）</t>
    </r>
  </si>
  <si>
    <t>250305002b</t>
  </si>
  <si>
    <r>
      <rPr>
        <sz val="11"/>
        <color theme="1"/>
        <rFont val="宋体"/>
        <charset val="134"/>
      </rPr>
      <t>血清直接胆红素测定（化学法、酶促法等）</t>
    </r>
  </si>
  <si>
    <t>250305005b</t>
  </si>
  <si>
    <r>
      <rPr>
        <sz val="11"/>
        <color theme="1"/>
        <rFont val="宋体"/>
        <charset val="134"/>
      </rPr>
      <t>血清总胆汁酸测定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化学法、比色法、酶促法等</t>
    </r>
    <r>
      <rPr>
        <sz val="11"/>
        <color theme="1"/>
        <rFont val="Times New Roman"/>
        <charset val="134"/>
      </rPr>
      <t>)</t>
    </r>
  </si>
  <si>
    <t>250305007b</t>
  </si>
  <si>
    <r>
      <rPr>
        <sz val="11"/>
        <color theme="1"/>
        <rFont val="宋体"/>
        <charset val="134"/>
      </rPr>
      <t>血清丙氨酸氨基转移酶测定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手工法、速率法等</t>
    </r>
    <r>
      <rPr>
        <sz val="11"/>
        <color theme="1"/>
        <rFont val="Times New Roman"/>
        <charset val="134"/>
      </rPr>
      <t>)</t>
    </r>
  </si>
  <si>
    <t>250305008b</t>
  </si>
  <si>
    <r>
      <rPr>
        <sz val="11"/>
        <color theme="1"/>
        <rFont val="宋体"/>
        <charset val="134"/>
      </rPr>
      <t>血清天门冬氨酸氨基转移酶测定（手工法、速率法等）</t>
    </r>
  </si>
  <si>
    <t>250306005b</t>
  </si>
  <si>
    <r>
      <rPr>
        <sz val="11"/>
        <color theme="1"/>
        <rFont val="宋体"/>
        <charset val="134"/>
      </rPr>
      <t>乳酸脱氢酶测定（速率法等）</t>
    </r>
  </si>
  <si>
    <t>250306009B</t>
  </si>
  <si>
    <r>
      <rPr>
        <sz val="11"/>
        <color theme="1"/>
        <rFont val="宋体"/>
        <charset val="134"/>
      </rPr>
      <t>血清肌钙蛋白</t>
    </r>
    <r>
      <rPr>
        <sz val="11"/>
        <color theme="1"/>
        <rFont val="Times New Roman"/>
        <charset val="134"/>
      </rPr>
      <t>Ⅰ</t>
    </r>
    <r>
      <rPr>
        <sz val="11"/>
        <color theme="1"/>
        <rFont val="宋体"/>
        <charset val="134"/>
      </rPr>
      <t>测定（干免疫学法、免疫学法等）</t>
    </r>
  </si>
  <si>
    <t>250306012A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</si>
  <si>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型钠尿肽（</t>
    </r>
    <r>
      <rPr>
        <sz val="11"/>
        <color theme="1"/>
        <rFont val="Times New Roman"/>
        <charset val="134"/>
      </rPr>
      <t>BNP</t>
    </r>
    <r>
      <rPr>
        <sz val="11"/>
        <color theme="1"/>
        <rFont val="宋体"/>
        <charset val="134"/>
      </rPr>
      <t>）测定（双抗体免疫荧光法）</t>
    </r>
  </si>
  <si>
    <t>250310001A</t>
  </si>
  <si>
    <r>
      <rPr>
        <sz val="11"/>
        <color theme="1"/>
        <rFont val="宋体"/>
        <charset val="134"/>
      </rPr>
      <t>血清促甲状腺激素测定（化学发光法）</t>
    </r>
  </si>
  <si>
    <t>250401014A</t>
  </si>
  <si>
    <r>
      <rPr>
        <sz val="11"/>
        <color theme="1"/>
        <rFont val="宋体"/>
        <charset val="134"/>
      </rPr>
      <t>白介素测定（化学发光法）</t>
    </r>
  </si>
  <si>
    <t>250402002B</t>
  </si>
  <si>
    <r>
      <rPr>
        <sz val="11"/>
        <color theme="1"/>
        <rFont val="宋体"/>
        <charset val="134"/>
      </rPr>
      <t>抗核抗体测定（其他方法）</t>
    </r>
  </si>
  <si>
    <t>250402003A</t>
  </si>
  <si>
    <r>
      <rPr>
        <sz val="11"/>
        <color theme="1"/>
        <rFont val="宋体"/>
        <charset val="134"/>
      </rPr>
      <t>抗核提取物抗体测定（免疫印迹法）</t>
    </r>
  </si>
  <si>
    <t>250402026b</t>
  </si>
  <si>
    <r>
      <rPr>
        <sz val="11"/>
        <color theme="1"/>
        <rFont val="宋体"/>
        <charset val="134"/>
      </rPr>
      <t>抗胰岛素抗体测定（凝集法等）</t>
    </r>
  </si>
  <si>
    <t>250403014B</t>
  </si>
  <si>
    <r>
      <rPr>
        <sz val="11"/>
        <color theme="1"/>
        <rFont val="宋体"/>
        <charset val="134"/>
      </rPr>
      <t>丙型肝炎抗体测定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定量测定</t>
    </r>
    <r>
      <rPr>
        <sz val="11"/>
        <color theme="1"/>
        <rFont val="Times New Roman"/>
        <charset val="134"/>
      </rPr>
      <t>)</t>
    </r>
  </si>
  <si>
    <t>250403019B</t>
  </si>
  <si>
    <r>
      <rPr>
        <sz val="11"/>
        <color theme="1"/>
        <rFont val="宋体"/>
        <charset val="134"/>
      </rPr>
      <t>人免疫缺陷病毒抗体测定（免疫学法）</t>
    </r>
  </si>
  <si>
    <t>250403025a</t>
  </si>
  <si>
    <r>
      <rPr>
        <sz val="11"/>
        <color theme="1"/>
        <rFont val="Times New Roman"/>
        <charset val="134"/>
      </rPr>
      <t>EB</t>
    </r>
    <r>
      <rPr>
        <sz val="11"/>
        <color theme="1"/>
        <rFont val="宋体"/>
        <charset val="134"/>
      </rPr>
      <t>病毒抗体测定（荧光探针法）</t>
    </r>
  </si>
  <si>
    <t>250403065A</t>
  </si>
  <si>
    <r>
      <rPr>
        <sz val="11"/>
        <color theme="1"/>
        <rFont val="宋体"/>
        <charset val="134"/>
      </rPr>
      <t>病原体</t>
    </r>
    <r>
      <rPr>
        <sz val="11"/>
        <color theme="1"/>
        <rFont val="Times New Roman"/>
        <charset val="134"/>
      </rPr>
      <t>DNA</t>
    </r>
    <r>
      <rPr>
        <sz val="11"/>
        <color theme="1"/>
        <rFont val="宋体"/>
        <charset val="134"/>
      </rPr>
      <t>定性测定</t>
    </r>
  </si>
  <si>
    <t>31A</t>
  </si>
  <si>
    <r>
      <rPr>
        <sz val="11"/>
        <color theme="1"/>
        <rFont val="宋体"/>
        <charset val="134"/>
      </rPr>
      <t>计算机彩色图文报告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</si>
</sst>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>
      <alignment vertical="top" wrapText="1"/>
    </xf>
    <xf numFmtId="0" fontId="30" fillId="0" borderId="0"/>
    <xf numFmtId="0" fontId="30" fillId="0" borderId="0"/>
    <xf numFmtId="0" fontId="29" fillId="0" borderId="0">
      <alignment vertical="top" wrapText="1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3" xfId="50"/>
    <cellStyle name="常规_Sheet4" xfId="51"/>
    <cellStyle name="常规_Sheet1_对接表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9\Users\DELL\Desktop\&#20215;&#26684;&#35843;&#25972;&#30456;&#20851;&#25968;&#25454;\&#30465;&#20215;&#31649;&#23376;&#31995;&#32479;\&#22823;&#29702;&#24030;&#21307;&#30103;&#26381;&#21153;&#39033;&#30446;&#20215;&#26684;(&#33258;2023&#24180;1&#26376;1&#26085;&#36215;&#25191;&#34892;)20221230%20&#65288;&#20197;&#27492;&#20221;&#20026;&#2093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府指导价5413项"/>
      <sheetName val="自主定价514项"/>
    </sheetNames>
    <sheetDataSet>
      <sheetData sheetId="0">
        <row r="4">
          <cell r="E4">
            <v>110200001</v>
          </cell>
          <cell r="F4" t="str">
            <v>普通门诊诊查费</v>
          </cell>
          <cell r="G4" t="str">
            <v>次</v>
          </cell>
          <cell r="H4" t="str">
            <v>诊查费</v>
          </cell>
          <cell r="I4">
            <v>5</v>
          </cell>
          <cell r="J4">
            <v>4</v>
          </cell>
          <cell r="K4">
            <v>3</v>
          </cell>
        </row>
        <row r="5">
          <cell r="E5">
            <v>110200003</v>
          </cell>
          <cell r="F5" t="str">
            <v>急诊诊查费</v>
          </cell>
          <cell r="G5" t="str">
            <v>次</v>
          </cell>
          <cell r="H5" t="str">
            <v>诊查费</v>
          </cell>
          <cell r="I5">
            <v>10</v>
          </cell>
          <cell r="J5">
            <v>8</v>
          </cell>
          <cell r="K5">
            <v>6</v>
          </cell>
        </row>
        <row r="6">
          <cell r="E6">
            <v>110200005</v>
          </cell>
          <cell r="F6" t="str">
            <v>住院诊查费</v>
          </cell>
          <cell r="G6" t="str">
            <v>日</v>
          </cell>
          <cell r="H6" t="str">
            <v>诊查费</v>
          </cell>
          <cell r="I6">
            <v>30</v>
          </cell>
          <cell r="J6">
            <v>24</v>
          </cell>
          <cell r="K6">
            <v>18</v>
          </cell>
        </row>
        <row r="7">
          <cell r="E7">
            <v>110200006</v>
          </cell>
          <cell r="F7" t="str">
            <v>互联网复诊费</v>
          </cell>
          <cell r="G7" t="str">
            <v>次</v>
          </cell>
          <cell r="H7" t="str">
            <v>诊查费</v>
          </cell>
          <cell r="I7">
            <v>15</v>
          </cell>
          <cell r="J7">
            <v>12</v>
          </cell>
          <cell r="K7">
            <v>9</v>
          </cell>
        </row>
        <row r="8">
          <cell r="E8">
            <v>110400001</v>
          </cell>
          <cell r="F8" t="str">
            <v>院前急救费</v>
          </cell>
          <cell r="G8" t="str">
            <v>次</v>
          </cell>
          <cell r="H8" t="str">
            <v>院前急救费</v>
          </cell>
          <cell r="I8">
            <v>40</v>
          </cell>
          <cell r="J8">
            <v>40</v>
          </cell>
          <cell r="K8">
            <v>40</v>
          </cell>
        </row>
        <row r="9">
          <cell r="E9">
            <v>110800001</v>
          </cell>
          <cell r="F9" t="str">
            <v>病房空调降温费</v>
          </cell>
          <cell r="G9" t="str">
            <v>床日</v>
          </cell>
          <cell r="H9" t="str">
            <v>空调降温费</v>
          </cell>
          <cell r="I9">
            <v>5</v>
          </cell>
          <cell r="J9">
            <v>5</v>
          </cell>
          <cell r="K9">
            <v>5</v>
          </cell>
        </row>
        <row r="10">
          <cell r="E10">
            <v>110900004</v>
          </cell>
          <cell r="F10" t="str">
            <v>特殊防护病房床位费</v>
          </cell>
          <cell r="G10" t="str">
            <v>床日</v>
          </cell>
          <cell r="H10" t="str">
            <v>床位费</v>
          </cell>
          <cell r="I10">
            <v>50</v>
          </cell>
          <cell r="J10">
            <v>40</v>
          </cell>
          <cell r="K10">
            <v>30</v>
          </cell>
        </row>
        <row r="11">
          <cell r="E11">
            <v>120100001</v>
          </cell>
          <cell r="F11" t="str">
            <v>重症监护</v>
          </cell>
          <cell r="G11" t="str">
            <v>小时</v>
          </cell>
          <cell r="H11" t="str">
            <v>护理费</v>
          </cell>
          <cell r="I11">
            <v>8</v>
          </cell>
          <cell r="J11">
            <v>8</v>
          </cell>
          <cell r="K11">
            <v>8</v>
          </cell>
        </row>
        <row r="12">
          <cell r="E12">
            <v>120100002</v>
          </cell>
          <cell r="F12" t="str">
            <v>特级护理</v>
          </cell>
          <cell r="G12" t="str">
            <v>小时</v>
          </cell>
          <cell r="H12" t="str">
            <v>护理费</v>
          </cell>
          <cell r="I12">
            <v>5</v>
          </cell>
          <cell r="J12">
            <v>5</v>
          </cell>
          <cell r="K12">
            <v>5</v>
          </cell>
        </row>
        <row r="13">
          <cell r="E13">
            <v>120100005</v>
          </cell>
          <cell r="F13" t="str">
            <v>Ⅲ级护理</v>
          </cell>
          <cell r="G13" t="str">
            <v>日</v>
          </cell>
          <cell r="H13" t="str">
            <v>护理费</v>
          </cell>
          <cell r="I13">
            <v>10</v>
          </cell>
          <cell r="J13">
            <v>10</v>
          </cell>
          <cell r="K13">
            <v>10</v>
          </cell>
        </row>
        <row r="14">
          <cell r="E14">
            <v>120100006</v>
          </cell>
          <cell r="F14" t="str">
            <v>特殊疾病护理</v>
          </cell>
          <cell r="G14" t="str">
            <v>日</v>
          </cell>
          <cell r="H14" t="str">
            <v>护理费</v>
          </cell>
          <cell r="I14">
            <v>50</v>
          </cell>
          <cell r="J14">
            <v>50</v>
          </cell>
          <cell r="K14">
            <v>50</v>
          </cell>
        </row>
        <row r="15">
          <cell r="E15">
            <v>120100007</v>
          </cell>
          <cell r="F15" t="str">
            <v>新生儿护理</v>
          </cell>
          <cell r="G15" t="str">
            <v>日</v>
          </cell>
          <cell r="H15" t="str">
            <v>护理费</v>
          </cell>
          <cell r="I15">
            <v>30</v>
          </cell>
          <cell r="J15">
            <v>30</v>
          </cell>
          <cell r="K15">
            <v>30</v>
          </cell>
        </row>
        <row r="16">
          <cell r="E16">
            <v>120100009</v>
          </cell>
          <cell r="F16" t="str">
            <v>精神病护理</v>
          </cell>
          <cell r="G16" t="str">
            <v>日</v>
          </cell>
          <cell r="H16" t="str">
            <v>护理费</v>
          </cell>
          <cell r="I16">
            <v>40</v>
          </cell>
          <cell r="J16">
            <v>40</v>
          </cell>
          <cell r="K16">
            <v>40</v>
          </cell>
        </row>
        <row r="17">
          <cell r="E17">
            <v>120100011</v>
          </cell>
          <cell r="F17" t="str">
            <v>吸痰护理</v>
          </cell>
          <cell r="G17" t="str">
            <v>次</v>
          </cell>
          <cell r="H17" t="str">
            <v>护理费</v>
          </cell>
          <cell r="I17">
            <v>6</v>
          </cell>
          <cell r="J17">
            <v>6</v>
          </cell>
          <cell r="K17">
            <v>6</v>
          </cell>
        </row>
        <row r="18">
          <cell r="E18">
            <v>120100012</v>
          </cell>
          <cell r="F18" t="str">
            <v>造瘘护理</v>
          </cell>
          <cell r="G18" t="str">
            <v>次</v>
          </cell>
          <cell r="H18" t="str">
            <v>护理费</v>
          </cell>
          <cell r="I18">
            <v>5</v>
          </cell>
          <cell r="J18">
            <v>5</v>
          </cell>
          <cell r="K18">
            <v>5</v>
          </cell>
        </row>
        <row r="19">
          <cell r="E19">
            <v>120100015</v>
          </cell>
          <cell r="F19" t="str">
            <v>机械辅助排痰</v>
          </cell>
          <cell r="G19" t="str">
            <v>次</v>
          </cell>
          <cell r="H19" t="str">
            <v>护理费</v>
          </cell>
          <cell r="I19">
            <v>7</v>
          </cell>
          <cell r="J19">
            <v>7</v>
          </cell>
          <cell r="K19">
            <v>7</v>
          </cell>
        </row>
        <row r="20">
          <cell r="E20">
            <v>120100016</v>
          </cell>
          <cell r="F20" t="str">
            <v>人工辅助通便</v>
          </cell>
          <cell r="G20" t="str">
            <v>次</v>
          </cell>
          <cell r="H20" t="str">
            <v>灌肠</v>
          </cell>
          <cell r="I20">
            <v>20</v>
          </cell>
          <cell r="J20">
            <v>20</v>
          </cell>
          <cell r="K20">
            <v>20</v>
          </cell>
        </row>
        <row r="21">
          <cell r="E21">
            <v>120200001</v>
          </cell>
          <cell r="F21" t="str">
            <v>大抢救</v>
          </cell>
          <cell r="G21" t="str">
            <v>次</v>
          </cell>
          <cell r="H21" t="str">
            <v>抢救费</v>
          </cell>
          <cell r="I21">
            <v>120</v>
          </cell>
          <cell r="J21">
            <v>110</v>
          </cell>
          <cell r="K21">
            <v>100</v>
          </cell>
        </row>
        <row r="22">
          <cell r="E22">
            <v>120200002</v>
          </cell>
          <cell r="F22" t="str">
            <v>中抢救</v>
          </cell>
          <cell r="G22" t="str">
            <v>次</v>
          </cell>
          <cell r="H22" t="str">
            <v>抢救费</v>
          </cell>
          <cell r="I22">
            <v>60</v>
          </cell>
          <cell r="J22">
            <v>50</v>
          </cell>
          <cell r="K22">
            <v>40</v>
          </cell>
        </row>
        <row r="23">
          <cell r="E23">
            <v>120200003</v>
          </cell>
          <cell r="F23" t="str">
            <v>小抢救</v>
          </cell>
          <cell r="G23" t="str">
            <v>次</v>
          </cell>
          <cell r="H23" t="str">
            <v>抢救费</v>
          </cell>
          <cell r="I23">
            <v>40</v>
          </cell>
          <cell r="J23">
            <v>35</v>
          </cell>
          <cell r="K23">
            <v>30</v>
          </cell>
        </row>
        <row r="24">
          <cell r="E24">
            <v>120400003</v>
          </cell>
          <cell r="F24" t="str">
            <v>心内注射</v>
          </cell>
          <cell r="G24" t="str">
            <v>次</v>
          </cell>
          <cell r="H24" t="str">
            <v>注射</v>
          </cell>
          <cell r="I24">
            <v>12</v>
          </cell>
          <cell r="J24">
            <v>12</v>
          </cell>
          <cell r="K24">
            <v>12</v>
          </cell>
        </row>
        <row r="25">
          <cell r="E25">
            <v>120400009</v>
          </cell>
          <cell r="F25" t="str">
            <v>静脉切开置管术</v>
          </cell>
          <cell r="G25" t="str">
            <v>次</v>
          </cell>
          <cell r="H25" t="str">
            <v>注射</v>
          </cell>
          <cell r="I25">
            <v>50</v>
          </cell>
          <cell r="J25">
            <v>50</v>
          </cell>
          <cell r="K25">
            <v>50</v>
          </cell>
        </row>
        <row r="26">
          <cell r="E26">
            <v>120400010</v>
          </cell>
          <cell r="F26" t="str">
            <v>静脉穿刺置管术</v>
          </cell>
          <cell r="G26" t="str">
            <v>次</v>
          </cell>
          <cell r="H26" t="str">
            <v>注射</v>
          </cell>
          <cell r="I26">
            <v>0</v>
          </cell>
          <cell r="J26">
            <v>0</v>
          </cell>
          <cell r="K26">
            <v>0</v>
          </cell>
        </row>
        <row r="27">
          <cell r="E27">
            <v>120400012</v>
          </cell>
          <cell r="F27" t="str">
            <v>动脉穿刺置管术</v>
          </cell>
          <cell r="G27" t="str">
            <v>次</v>
          </cell>
          <cell r="H27" t="str">
            <v>注射</v>
          </cell>
          <cell r="I27">
            <v>50</v>
          </cell>
          <cell r="J27">
            <v>50</v>
          </cell>
          <cell r="K27">
            <v>50</v>
          </cell>
        </row>
        <row r="28">
          <cell r="E28">
            <v>120400013</v>
          </cell>
          <cell r="F28" t="str">
            <v>抗肿瘤化学药物配置</v>
          </cell>
          <cell r="G28" t="str">
            <v>次</v>
          </cell>
          <cell r="H28" t="str">
            <v>注射</v>
          </cell>
          <cell r="I28">
            <v>23</v>
          </cell>
          <cell r="J28">
            <v>23</v>
          </cell>
          <cell r="K28">
            <v>23</v>
          </cell>
        </row>
        <row r="29">
          <cell r="E29">
            <v>120500001</v>
          </cell>
          <cell r="F29" t="str">
            <v>大清创缝合(创面在30㎝2以上)</v>
          </cell>
          <cell r="G29" t="str">
            <v>次</v>
          </cell>
          <cell r="H29" t="str">
            <v>清创缝合</v>
          </cell>
          <cell r="I29">
            <v>150</v>
          </cell>
          <cell r="J29">
            <v>150</v>
          </cell>
          <cell r="K29">
            <v>150</v>
          </cell>
        </row>
        <row r="30">
          <cell r="E30">
            <v>120500002</v>
          </cell>
          <cell r="F30" t="str">
            <v>中清创缝合（创面在15－30㎝2）</v>
          </cell>
          <cell r="G30" t="str">
            <v>次</v>
          </cell>
          <cell r="H30" t="str">
            <v>清创缝合</v>
          </cell>
          <cell r="I30">
            <v>120</v>
          </cell>
          <cell r="J30">
            <v>120</v>
          </cell>
          <cell r="K30">
            <v>120</v>
          </cell>
        </row>
        <row r="31">
          <cell r="E31">
            <v>120500003</v>
          </cell>
          <cell r="F31" t="str">
            <v>小清创缝合(创面在15㎝2以下)</v>
          </cell>
          <cell r="G31" t="str">
            <v>次</v>
          </cell>
          <cell r="H31" t="str">
            <v>清创缝合</v>
          </cell>
          <cell r="I31">
            <v>80</v>
          </cell>
          <cell r="J31">
            <v>80</v>
          </cell>
          <cell r="K31">
            <v>80</v>
          </cell>
        </row>
        <row r="32">
          <cell r="E32">
            <v>120600001</v>
          </cell>
          <cell r="F32" t="str">
            <v>特大换药（创面在40㎝2以上）</v>
          </cell>
          <cell r="G32" t="str">
            <v>次</v>
          </cell>
          <cell r="H32" t="str">
            <v>换药</v>
          </cell>
          <cell r="I32">
            <v>48</v>
          </cell>
          <cell r="J32">
            <v>48</v>
          </cell>
          <cell r="K32">
            <v>48</v>
          </cell>
        </row>
        <row r="33">
          <cell r="E33">
            <v>120600002</v>
          </cell>
          <cell r="F33" t="str">
            <v>大换药（创面在30－40㎝2）</v>
          </cell>
          <cell r="G33" t="str">
            <v>次</v>
          </cell>
          <cell r="H33" t="str">
            <v>换药</v>
          </cell>
          <cell r="I33">
            <v>32</v>
          </cell>
          <cell r="J33">
            <v>32</v>
          </cell>
          <cell r="K33">
            <v>32</v>
          </cell>
        </row>
        <row r="34">
          <cell r="E34">
            <v>120600003</v>
          </cell>
          <cell r="F34" t="str">
            <v>中换药（创面在15－30㎝2）</v>
          </cell>
          <cell r="G34" t="str">
            <v>次</v>
          </cell>
          <cell r="H34" t="str">
            <v>换药</v>
          </cell>
          <cell r="I34">
            <v>24</v>
          </cell>
          <cell r="J34">
            <v>24</v>
          </cell>
          <cell r="K34">
            <v>24</v>
          </cell>
        </row>
        <row r="35">
          <cell r="E35">
            <v>120600004</v>
          </cell>
          <cell r="F35" t="str">
            <v>小换药（创面在15㎝2以下）</v>
          </cell>
          <cell r="G35" t="str">
            <v>次</v>
          </cell>
          <cell r="H35" t="str">
            <v>换药</v>
          </cell>
          <cell r="I35">
            <v>8</v>
          </cell>
          <cell r="J35">
            <v>8</v>
          </cell>
          <cell r="K35">
            <v>8</v>
          </cell>
        </row>
        <row r="36">
          <cell r="E36">
            <v>120600005</v>
          </cell>
          <cell r="F36" t="str">
            <v>外擦药物治疗</v>
          </cell>
          <cell r="G36" t="str">
            <v>次</v>
          </cell>
          <cell r="H36" t="str">
            <v>换药</v>
          </cell>
          <cell r="I36">
            <v>2</v>
          </cell>
          <cell r="J36">
            <v>2</v>
          </cell>
          <cell r="K36">
            <v>2</v>
          </cell>
        </row>
        <row r="37">
          <cell r="E37">
            <v>120700001</v>
          </cell>
          <cell r="F37" t="str">
            <v>雾化吸入</v>
          </cell>
          <cell r="G37" t="str">
            <v>次</v>
          </cell>
          <cell r="H37" t="str">
            <v>雾化吸入</v>
          </cell>
          <cell r="I37">
            <v>5</v>
          </cell>
          <cell r="J37">
            <v>5</v>
          </cell>
          <cell r="K37">
            <v>5</v>
          </cell>
        </row>
        <row r="38">
          <cell r="E38">
            <v>120800002</v>
          </cell>
          <cell r="F38" t="str">
            <v>肠内高营养治疗</v>
          </cell>
          <cell r="G38" t="str">
            <v>日</v>
          </cell>
          <cell r="H38" t="str">
            <v>鼻饲管置管</v>
          </cell>
          <cell r="I38">
            <v>15</v>
          </cell>
          <cell r="J38">
            <v>15</v>
          </cell>
          <cell r="K38">
            <v>15</v>
          </cell>
        </row>
        <row r="39">
          <cell r="E39">
            <v>120900001</v>
          </cell>
          <cell r="F39" t="str">
            <v>胃肠减压</v>
          </cell>
          <cell r="G39" t="str">
            <v>日</v>
          </cell>
          <cell r="H39" t="str">
            <v>胃肠减压</v>
          </cell>
          <cell r="I39">
            <v>5</v>
          </cell>
          <cell r="J39">
            <v>5</v>
          </cell>
          <cell r="K39">
            <v>5</v>
          </cell>
        </row>
        <row r="40">
          <cell r="E40">
            <v>121000001</v>
          </cell>
          <cell r="F40" t="str">
            <v>洗胃</v>
          </cell>
          <cell r="G40" t="str">
            <v>次</v>
          </cell>
          <cell r="H40" t="str">
            <v>洗胃</v>
          </cell>
          <cell r="I40">
            <v>40</v>
          </cell>
          <cell r="J40">
            <v>40</v>
          </cell>
          <cell r="K40">
            <v>40</v>
          </cell>
        </row>
        <row r="41">
          <cell r="E41">
            <v>121100001</v>
          </cell>
          <cell r="F41" t="str">
            <v>一般物理降温</v>
          </cell>
          <cell r="G41" t="str">
            <v>次</v>
          </cell>
          <cell r="H41" t="str">
            <v>物理降温</v>
          </cell>
          <cell r="I41">
            <v>5</v>
          </cell>
          <cell r="J41">
            <v>5</v>
          </cell>
          <cell r="K41">
            <v>5</v>
          </cell>
        </row>
        <row r="42">
          <cell r="E42">
            <v>121100002</v>
          </cell>
          <cell r="F42" t="str">
            <v>特殊物理降温</v>
          </cell>
          <cell r="G42" t="str">
            <v>次</v>
          </cell>
          <cell r="H42" t="str">
            <v>物理降温</v>
          </cell>
          <cell r="I42">
            <v>10</v>
          </cell>
          <cell r="J42">
            <v>10</v>
          </cell>
          <cell r="K42">
            <v>10</v>
          </cell>
        </row>
        <row r="43">
          <cell r="E43">
            <v>121200001</v>
          </cell>
          <cell r="F43" t="str">
            <v>坐浴</v>
          </cell>
          <cell r="G43" t="str">
            <v>次</v>
          </cell>
          <cell r="H43" t="str">
            <v>坐浴</v>
          </cell>
          <cell r="I43">
            <v>2</v>
          </cell>
          <cell r="J43">
            <v>2</v>
          </cell>
          <cell r="K43">
            <v>2</v>
          </cell>
        </row>
        <row r="44">
          <cell r="E44">
            <v>121300001</v>
          </cell>
          <cell r="F44" t="str">
            <v>冷热湿敷</v>
          </cell>
          <cell r="G44" t="str">
            <v>次</v>
          </cell>
          <cell r="H44" t="str">
            <v>冷热湿敷</v>
          </cell>
          <cell r="I44">
            <v>2</v>
          </cell>
          <cell r="J44">
            <v>2</v>
          </cell>
          <cell r="K44">
            <v>2</v>
          </cell>
        </row>
        <row r="45">
          <cell r="E45">
            <v>121500001</v>
          </cell>
          <cell r="F45" t="str">
            <v>灌肠</v>
          </cell>
          <cell r="G45" t="str">
            <v>次</v>
          </cell>
          <cell r="H45" t="str">
            <v>灌肠</v>
          </cell>
          <cell r="I45">
            <v>20</v>
          </cell>
          <cell r="J45">
            <v>20</v>
          </cell>
          <cell r="K45">
            <v>20</v>
          </cell>
        </row>
        <row r="46">
          <cell r="E46">
            <v>121600002</v>
          </cell>
          <cell r="F46" t="str">
            <v>膀胱冲洗</v>
          </cell>
          <cell r="G46" t="str">
            <v>次</v>
          </cell>
          <cell r="H46" t="str">
            <v>导尿</v>
          </cell>
          <cell r="I46">
            <v>7</v>
          </cell>
          <cell r="J46">
            <v>7</v>
          </cell>
          <cell r="K46">
            <v>7</v>
          </cell>
        </row>
        <row r="47">
          <cell r="E47">
            <v>121600003</v>
          </cell>
          <cell r="F47" t="str">
            <v>持续膀胱冲洗</v>
          </cell>
          <cell r="G47" t="str">
            <v>日</v>
          </cell>
          <cell r="H47" t="str">
            <v>导尿</v>
          </cell>
          <cell r="I47">
            <v>12</v>
          </cell>
          <cell r="J47">
            <v>12</v>
          </cell>
          <cell r="K47">
            <v>12</v>
          </cell>
        </row>
        <row r="48">
          <cell r="E48">
            <v>121700001</v>
          </cell>
          <cell r="F48" t="str">
            <v>肛管排气</v>
          </cell>
          <cell r="G48" t="str">
            <v>次</v>
          </cell>
          <cell r="H48" t="str">
            <v>肛管排气</v>
          </cell>
          <cell r="I48">
            <v>5</v>
          </cell>
          <cell r="J48">
            <v>5</v>
          </cell>
          <cell r="K48">
            <v>5</v>
          </cell>
        </row>
        <row r="49">
          <cell r="E49">
            <v>130100001</v>
          </cell>
          <cell r="F49" t="str">
            <v>婴幼儿健康体检</v>
          </cell>
          <cell r="G49" t="str">
            <v>次</v>
          </cell>
          <cell r="H49" t="str">
            <v>婴幼儿健康体检</v>
          </cell>
          <cell r="I49">
            <v>6</v>
          </cell>
          <cell r="J49">
            <v>6</v>
          </cell>
          <cell r="K49">
            <v>6</v>
          </cell>
        </row>
        <row r="50">
          <cell r="E50">
            <v>130200001</v>
          </cell>
          <cell r="F50" t="str">
            <v>儿童龋齿预防保健</v>
          </cell>
          <cell r="G50" t="str">
            <v>次</v>
          </cell>
          <cell r="H50" t="str">
            <v>儿童龋齿预防保健</v>
          </cell>
          <cell r="I50">
            <v>4</v>
          </cell>
          <cell r="J50">
            <v>4</v>
          </cell>
          <cell r="K50">
            <v>4</v>
          </cell>
        </row>
        <row r="51">
          <cell r="E51">
            <v>130300001</v>
          </cell>
          <cell r="F51" t="str">
            <v>家庭巡诊</v>
          </cell>
          <cell r="G51" t="str">
            <v>次</v>
          </cell>
          <cell r="H51" t="str">
            <v>家庭巡诊</v>
          </cell>
          <cell r="I51">
            <v>10</v>
          </cell>
          <cell r="J51">
            <v>10</v>
          </cell>
          <cell r="K51">
            <v>10</v>
          </cell>
        </row>
        <row r="52">
          <cell r="E52">
            <v>130400001</v>
          </cell>
          <cell r="F52" t="str">
            <v>围产保健访视</v>
          </cell>
          <cell r="G52" t="str">
            <v>次</v>
          </cell>
          <cell r="H52" t="str">
            <v>围产保健访视</v>
          </cell>
          <cell r="I52">
            <v>10</v>
          </cell>
          <cell r="J52">
            <v>10</v>
          </cell>
          <cell r="K52">
            <v>10</v>
          </cell>
        </row>
        <row r="53">
          <cell r="E53">
            <v>130500001</v>
          </cell>
          <cell r="F53" t="str">
            <v>传染病访视</v>
          </cell>
          <cell r="G53" t="str">
            <v>次</v>
          </cell>
          <cell r="H53" t="str">
            <v>传染病访视</v>
          </cell>
          <cell r="I53">
            <v>12</v>
          </cell>
          <cell r="J53">
            <v>12</v>
          </cell>
          <cell r="K53">
            <v>12</v>
          </cell>
        </row>
        <row r="54">
          <cell r="E54">
            <v>130600001</v>
          </cell>
          <cell r="F54" t="str">
            <v>家庭病床建床费</v>
          </cell>
          <cell r="G54" t="str">
            <v>次</v>
          </cell>
          <cell r="H54" t="str">
            <v>家庭病床</v>
          </cell>
          <cell r="I54">
            <v>10</v>
          </cell>
          <cell r="J54">
            <v>10</v>
          </cell>
          <cell r="K54">
            <v>10</v>
          </cell>
        </row>
        <row r="55">
          <cell r="E55">
            <v>130600002</v>
          </cell>
          <cell r="F55" t="str">
            <v>家庭病床巡诊费</v>
          </cell>
          <cell r="G55" t="str">
            <v>次</v>
          </cell>
          <cell r="H55" t="str">
            <v>家庭病床</v>
          </cell>
          <cell r="I55">
            <v>10</v>
          </cell>
          <cell r="J55">
            <v>10</v>
          </cell>
          <cell r="K55">
            <v>10</v>
          </cell>
        </row>
        <row r="56">
          <cell r="E56">
            <v>130800001</v>
          </cell>
          <cell r="F56" t="str">
            <v>建立健康档案</v>
          </cell>
          <cell r="G56" t="str">
            <v>次</v>
          </cell>
          <cell r="H56" t="str">
            <v>建立健康档案</v>
          </cell>
          <cell r="I56">
            <v>3</v>
          </cell>
          <cell r="J56">
            <v>3</v>
          </cell>
          <cell r="K56">
            <v>3</v>
          </cell>
        </row>
        <row r="57">
          <cell r="E57">
            <v>131000001</v>
          </cell>
          <cell r="F57" t="str">
            <v>家庭医生签约服务</v>
          </cell>
          <cell r="G57" t="str">
            <v>每人每年</v>
          </cell>
          <cell r="H57" t="str">
            <v>家庭巡诊</v>
          </cell>
          <cell r="I57">
            <v>36</v>
          </cell>
          <cell r="J57">
            <v>36</v>
          </cell>
          <cell r="K57">
            <v>36</v>
          </cell>
        </row>
        <row r="58">
          <cell r="E58">
            <v>140100002</v>
          </cell>
          <cell r="F58" t="str">
            <v>专业性尸体整容</v>
          </cell>
          <cell r="G58" t="str">
            <v>具</v>
          </cell>
          <cell r="H58" t="str">
            <v>尸体料理</v>
          </cell>
          <cell r="I58">
            <v>80</v>
          </cell>
          <cell r="J58">
            <v>80</v>
          </cell>
          <cell r="K58">
            <v>80</v>
          </cell>
        </row>
        <row r="59">
          <cell r="E59">
            <v>140100003</v>
          </cell>
          <cell r="F59" t="str">
            <v>尸体存放</v>
          </cell>
          <cell r="G59" t="str">
            <v>日</v>
          </cell>
          <cell r="H59" t="str">
            <v>尸体料理</v>
          </cell>
          <cell r="I59">
            <v>25</v>
          </cell>
          <cell r="J59">
            <v>25</v>
          </cell>
          <cell r="K59">
            <v>25</v>
          </cell>
        </row>
        <row r="60">
          <cell r="E60">
            <v>210101001</v>
          </cell>
          <cell r="F60" t="str">
            <v>普通透视</v>
          </cell>
          <cell r="G60" t="str">
            <v>部位</v>
          </cell>
          <cell r="H60" t="str">
            <v>X线透视检查</v>
          </cell>
          <cell r="I60">
            <v>5</v>
          </cell>
          <cell r="J60">
            <v>5</v>
          </cell>
          <cell r="K60">
            <v>5</v>
          </cell>
        </row>
        <row r="61">
          <cell r="E61">
            <v>210101002</v>
          </cell>
          <cell r="F61" t="str">
            <v>食管钡餐透视</v>
          </cell>
          <cell r="G61" t="str">
            <v>次</v>
          </cell>
          <cell r="H61" t="str">
            <v>X线透视检查</v>
          </cell>
          <cell r="I61">
            <v>20</v>
          </cell>
          <cell r="J61">
            <v>20</v>
          </cell>
          <cell r="K61">
            <v>20</v>
          </cell>
        </row>
        <row r="62">
          <cell r="E62">
            <v>210101003</v>
          </cell>
          <cell r="F62" t="str">
            <v>床旁透视与术中透视</v>
          </cell>
          <cell r="G62" t="str">
            <v>半小时</v>
          </cell>
          <cell r="H62" t="str">
            <v>X线透视检查</v>
          </cell>
          <cell r="I62">
            <v>30</v>
          </cell>
          <cell r="J62">
            <v>30</v>
          </cell>
          <cell r="K62">
            <v>30</v>
          </cell>
        </row>
        <row r="63">
          <cell r="E63">
            <v>210101004</v>
          </cell>
          <cell r="F63" t="str">
            <v>C型臂术中透视</v>
          </cell>
          <cell r="G63" t="str">
            <v>半小时</v>
          </cell>
          <cell r="H63" t="str">
            <v>X线透视检查</v>
          </cell>
          <cell r="I63">
            <v>48</v>
          </cell>
          <cell r="J63">
            <v>48</v>
          </cell>
          <cell r="K63">
            <v>48</v>
          </cell>
        </row>
        <row r="64">
          <cell r="E64">
            <v>210102008</v>
          </cell>
          <cell r="F64" t="str">
            <v>牙片</v>
          </cell>
          <cell r="G64" t="str">
            <v>片</v>
          </cell>
          <cell r="H64" t="str">
            <v>X线摄影</v>
          </cell>
          <cell r="I64">
            <v>15</v>
          </cell>
          <cell r="J64">
            <v>15</v>
          </cell>
          <cell r="K64">
            <v>15</v>
          </cell>
        </row>
        <row r="65">
          <cell r="E65">
            <v>210102009</v>
          </cell>
          <cell r="F65" t="str">
            <v>咬合片</v>
          </cell>
          <cell r="G65" t="str">
            <v>片</v>
          </cell>
          <cell r="H65" t="str">
            <v>X线摄影</v>
          </cell>
          <cell r="I65">
            <v>20</v>
          </cell>
          <cell r="J65">
            <v>20</v>
          </cell>
          <cell r="K65">
            <v>20</v>
          </cell>
        </row>
        <row r="66">
          <cell r="E66">
            <v>210102010</v>
          </cell>
          <cell r="F66" t="str">
            <v>曲面体层摄影(颌全景摄影)</v>
          </cell>
          <cell r="G66" t="str">
            <v>片</v>
          </cell>
          <cell r="H66" t="str">
            <v>X线摄影</v>
          </cell>
          <cell r="I66">
            <v>38</v>
          </cell>
          <cell r="J66">
            <v>38</v>
          </cell>
          <cell r="K66">
            <v>38</v>
          </cell>
        </row>
        <row r="67">
          <cell r="E67">
            <v>210102011</v>
          </cell>
          <cell r="F67" t="str">
            <v>头颅定位测量摄影</v>
          </cell>
          <cell r="G67" t="str">
            <v>片</v>
          </cell>
          <cell r="H67" t="str">
            <v>X线摄影</v>
          </cell>
          <cell r="I67">
            <v>38</v>
          </cell>
          <cell r="J67">
            <v>38</v>
          </cell>
          <cell r="K67">
            <v>38</v>
          </cell>
        </row>
        <row r="68">
          <cell r="E68">
            <v>210102012</v>
          </cell>
          <cell r="F68" t="str">
            <v>眼球异物定位摄影</v>
          </cell>
          <cell r="G68" t="str">
            <v>片</v>
          </cell>
          <cell r="H68" t="str">
            <v>X线摄影</v>
          </cell>
          <cell r="I68">
            <v>30</v>
          </cell>
          <cell r="J68">
            <v>30</v>
          </cell>
          <cell r="K68">
            <v>30</v>
          </cell>
        </row>
        <row r="69">
          <cell r="E69">
            <v>210102013</v>
          </cell>
          <cell r="F69" t="str">
            <v>乳腺钼靶摄片8×10吋</v>
          </cell>
          <cell r="G69" t="str">
            <v>片</v>
          </cell>
          <cell r="H69" t="str">
            <v>X线摄影</v>
          </cell>
          <cell r="I69">
            <v>25</v>
          </cell>
          <cell r="J69">
            <v>25</v>
          </cell>
          <cell r="K69">
            <v>25</v>
          </cell>
        </row>
        <row r="70">
          <cell r="E70">
            <v>210102014</v>
          </cell>
          <cell r="F70" t="str">
            <v>乳腺钼靶摄片18×24吋</v>
          </cell>
          <cell r="G70" t="str">
            <v>片</v>
          </cell>
          <cell r="H70" t="str">
            <v>X线摄影</v>
          </cell>
          <cell r="I70">
            <v>38</v>
          </cell>
          <cell r="J70">
            <v>38</v>
          </cell>
          <cell r="K70">
            <v>38</v>
          </cell>
        </row>
        <row r="71">
          <cell r="E71">
            <v>210102016</v>
          </cell>
          <cell r="F71" t="str">
            <v>计算机X线摄影（Computed Radiography, CR）</v>
          </cell>
          <cell r="G71" t="str">
            <v>曝光次数</v>
          </cell>
          <cell r="H71" t="str">
            <v>X线摄影</v>
          </cell>
          <cell r="I71">
            <v>16</v>
          </cell>
          <cell r="J71">
            <v>16</v>
          </cell>
          <cell r="K71">
            <v>16</v>
          </cell>
        </row>
        <row r="72">
          <cell r="E72">
            <v>210102017</v>
          </cell>
          <cell r="F72" t="str">
            <v>数字减影临床引导</v>
          </cell>
          <cell r="G72" t="str">
            <v>次</v>
          </cell>
          <cell r="H72" t="str">
            <v>X线摄影</v>
          </cell>
          <cell r="I72">
            <v>475</v>
          </cell>
          <cell r="J72">
            <v>475</v>
          </cell>
          <cell r="K72">
            <v>475</v>
          </cell>
        </row>
        <row r="73">
          <cell r="E73">
            <v>210103001</v>
          </cell>
          <cell r="F73" t="str">
            <v>气脑造影</v>
          </cell>
          <cell r="G73" t="str">
            <v>次</v>
          </cell>
          <cell r="H73" t="str">
            <v>X线造影</v>
          </cell>
          <cell r="I73">
            <v>70</v>
          </cell>
          <cell r="J73">
            <v>70</v>
          </cell>
          <cell r="K73">
            <v>70</v>
          </cell>
        </row>
        <row r="74">
          <cell r="E74">
            <v>210103002</v>
          </cell>
          <cell r="F74" t="str">
            <v>脑室碘水造影</v>
          </cell>
          <cell r="G74" t="str">
            <v>次</v>
          </cell>
          <cell r="H74" t="str">
            <v>X线造影</v>
          </cell>
          <cell r="I74">
            <v>130</v>
          </cell>
          <cell r="J74">
            <v>130</v>
          </cell>
          <cell r="K74">
            <v>130</v>
          </cell>
        </row>
        <row r="75">
          <cell r="E75">
            <v>210103003</v>
          </cell>
          <cell r="F75" t="str">
            <v>脊髓(椎管)造影</v>
          </cell>
          <cell r="G75" t="str">
            <v>次</v>
          </cell>
          <cell r="H75" t="str">
            <v>X线造影</v>
          </cell>
          <cell r="I75">
            <v>50</v>
          </cell>
          <cell r="J75">
            <v>50</v>
          </cell>
          <cell r="K75">
            <v>50</v>
          </cell>
        </row>
        <row r="76">
          <cell r="E76">
            <v>210103004</v>
          </cell>
          <cell r="F76" t="str">
            <v>椎间盘造影</v>
          </cell>
          <cell r="G76" t="str">
            <v>次</v>
          </cell>
          <cell r="H76" t="str">
            <v>X线造影</v>
          </cell>
          <cell r="I76">
            <v>65</v>
          </cell>
          <cell r="J76">
            <v>65</v>
          </cell>
          <cell r="K76">
            <v>65</v>
          </cell>
        </row>
        <row r="77">
          <cell r="E77">
            <v>210103005</v>
          </cell>
          <cell r="F77" t="str">
            <v>泪道造影</v>
          </cell>
          <cell r="G77" t="str">
            <v>单侧</v>
          </cell>
          <cell r="H77" t="str">
            <v>X线造影</v>
          </cell>
          <cell r="I77">
            <v>40</v>
          </cell>
          <cell r="J77">
            <v>40</v>
          </cell>
          <cell r="K77">
            <v>40</v>
          </cell>
        </row>
        <row r="78">
          <cell r="E78">
            <v>210103006</v>
          </cell>
          <cell r="F78" t="str">
            <v>副鼻窦造影</v>
          </cell>
          <cell r="G78" t="str">
            <v>单侧</v>
          </cell>
          <cell r="H78" t="str">
            <v>X线造影</v>
          </cell>
          <cell r="I78">
            <v>50</v>
          </cell>
          <cell r="J78">
            <v>50</v>
          </cell>
          <cell r="K78">
            <v>50</v>
          </cell>
        </row>
        <row r="79">
          <cell r="E79">
            <v>210103007</v>
          </cell>
          <cell r="F79" t="str">
            <v>颞下颌关节造影</v>
          </cell>
          <cell r="G79" t="str">
            <v>单侧</v>
          </cell>
          <cell r="H79" t="str">
            <v>X线造影</v>
          </cell>
          <cell r="I79">
            <v>70</v>
          </cell>
          <cell r="J79">
            <v>70</v>
          </cell>
          <cell r="K79">
            <v>70</v>
          </cell>
        </row>
        <row r="80">
          <cell r="E80">
            <v>210103008</v>
          </cell>
          <cell r="F80" t="str">
            <v>支气管造影</v>
          </cell>
          <cell r="G80" t="str">
            <v>单侧</v>
          </cell>
          <cell r="H80" t="str">
            <v>X线造影</v>
          </cell>
          <cell r="I80">
            <v>130</v>
          </cell>
          <cell r="J80">
            <v>130</v>
          </cell>
          <cell r="K80">
            <v>130</v>
          </cell>
        </row>
        <row r="81">
          <cell r="E81">
            <v>210103009</v>
          </cell>
          <cell r="F81" t="str">
            <v>乳腺导管造影</v>
          </cell>
          <cell r="G81" t="str">
            <v>单侧</v>
          </cell>
          <cell r="H81" t="str">
            <v>X线造影</v>
          </cell>
          <cell r="I81">
            <v>90</v>
          </cell>
          <cell r="J81">
            <v>90</v>
          </cell>
          <cell r="K81">
            <v>90</v>
          </cell>
        </row>
        <row r="82">
          <cell r="E82">
            <v>210103010</v>
          </cell>
          <cell r="F82" t="str">
            <v>唾液腺造影</v>
          </cell>
          <cell r="G82" t="str">
            <v>单侧</v>
          </cell>
          <cell r="H82" t="str">
            <v>X线造影</v>
          </cell>
          <cell r="I82">
            <v>40</v>
          </cell>
          <cell r="J82">
            <v>40</v>
          </cell>
          <cell r="K82">
            <v>40</v>
          </cell>
        </row>
        <row r="83">
          <cell r="E83">
            <v>210103011</v>
          </cell>
          <cell r="F83" t="str">
            <v>下咽造影</v>
          </cell>
          <cell r="G83" t="str">
            <v>次</v>
          </cell>
          <cell r="H83" t="str">
            <v>X线造影</v>
          </cell>
          <cell r="I83">
            <v>40</v>
          </cell>
          <cell r="J83">
            <v>40</v>
          </cell>
          <cell r="K83">
            <v>40</v>
          </cell>
        </row>
        <row r="84">
          <cell r="E84">
            <v>210103012</v>
          </cell>
          <cell r="F84" t="str">
            <v>食管造影</v>
          </cell>
          <cell r="G84" t="str">
            <v>次</v>
          </cell>
          <cell r="H84" t="str">
            <v>X线造影</v>
          </cell>
          <cell r="I84">
            <v>30</v>
          </cell>
          <cell r="J84">
            <v>30</v>
          </cell>
          <cell r="K84">
            <v>30</v>
          </cell>
        </row>
        <row r="85">
          <cell r="E85">
            <v>210103013</v>
          </cell>
          <cell r="F85" t="str">
            <v>上消化道造影</v>
          </cell>
          <cell r="G85" t="str">
            <v>次</v>
          </cell>
          <cell r="H85" t="str">
            <v>X线造影</v>
          </cell>
          <cell r="I85">
            <v>50</v>
          </cell>
          <cell r="J85">
            <v>50</v>
          </cell>
          <cell r="K85">
            <v>50</v>
          </cell>
        </row>
        <row r="86">
          <cell r="E86">
            <v>210103014</v>
          </cell>
          <cell r="F86" t="str">
            <v>胃肠排空试验</v>
          </cell>
          <cell r="G86" t="str">
            <v>次</v>
          </cell>
          <cell r="H86" t="str">
            <v>X线造影</v>
          </cell>
          <cell r="I86">
            <v>50</v>
          </cell>
          <cell r="J86">
            <v>50</v>
          </cell>
          <cell r="K86">
            <v>50</v>
          </cell>
        </row>
        <row r="87">
          <cell r="E87">
            <v>210103015</v>
          </cell>
          <cell r="F87" t="str">
            <v>小肠插管造影</v>
          </cell>
          <cell r="G87" t="str">
            <v>次</v>
          </cell>
          <cell r="H87" t="str">
            <v>X线造影</v>
          </cell>
          <cell r="I87">
            <v>64</v>
          </cell>
          <cell r="J87">
            <v>64</v>
          </cell>
          <cell r="K87">
            <v>64</v>
          </cell>
        </row>
        <row r="88">
          <cell r="E88">
            <v>210103016</v>
          </cell>
          <cell r="F88" t="str">
            <v>口服法小肠造影</v>
          </cell>
          <cell r="G88" t="str">
            <v>次</v>
          </cell>
          <cell r="H88" t="str">
            <v>X线造影</v>
          </cell>
          <cell r="I88">
            <v>60</v>
          </cell>
          <cell r="J88">
            <v>60</v>
          </cell>
          <cell r="K88">
            <v>60</v>
          </cell>
        </row>
        <row r="89">
          <cell r="E89">
            <v>210103017</v>
          </cell>
          <cell r="F89" t="str">
            <v>钡灌肠大肠造影</v>
          </cell>
          <cell r="G89" t="str">
            <v>次</v>
          </cell>
          <cell r="H89" t="str">
            <v>X线造影</v>
          </cell>
          <cell r="I89">
            <v>50</v>
          </cell>
          <cell r="J89">
            <v>50</v>
          </cell>
          <cell r="K89">
            <v>50</v>
          </cell>
        </row>
        <row r="90">
          <cell r="E90">
            <v>210103018</v>
          </cell>
          <cell r="F90" t="str">
            <v>腹膜后充气造影</v>
          </cell>
          <cell r="G90" t="str">
            <v>次</v>
          </cell>
          <cell r="H90" t="str">
            <v>X线造影</v>
          </cell>
          <cell r="I90">
            <v>60</v>
          </cell>
          <cell r="J90">
            <v>60</v>
          </cell>
          <cell r="K90">
            <v>60</v>
          </cell>
        </row>
        <row r="91">
          <cell r="E91">
            <v>210103019</v>
          </cell>
          <cell r="F91" t="str">
            <v>口服法胆道造影</v>
          </cell>
          <cell r="G91" t="str">
            <v>次</v>
          </cell>
          <cell r="H91" t="str">
            <v>X线造影</v>
          </cell>
          <cell r="I91">
            <v>40</v>
          </cell>
          <cell r="J91">
            <v>40</v>
          </cell>
          <cell r="K91">
            <v>40</v>
          </cell>
        </row>
        <row r="92">
          <cell r="E92">
            <v>210103020</v>
          </cell>
          <cell r="F92" t="str">
            <v>静脉胆道造影</v>
          </cell>
          <cell r="G92" t="str">
            <v>次</v>
          </cell>
          <cell r="H92" t="str">
            <v>X线造影</v>
          </cell>
          <cell r="I92">
            <v>45</v>
          </cell>
          <cell r="J92">
            <v>45</v>
          </cell>
          <cell r="K92">
            <v>45</v>
          </cell>
        </row>
        <row r="93">
          <cell r="E93">
            <v>210103021</v>
          </cell>
          <cell r="F93" t="str">
            <v>经内镜逆行胰胆管造影(ERCP)</v>
          </cell>
          <cell r="G93" t="str">
            <v>次</v>
          </cell>
          <cell r="H93" t="str">
            <v>X线造影</v>
          </cell>
          <cell r="I93">
            <v>200</v>
          </cell>
          <cell r="J93">
            <v>200</v>
          </cell>
          <cell r="K93">
            <v>200</v>
          </cell>
        </row>
        <row r="94">
          <cell r="E94">
            <v>210103022</v>
          </cell>
          <cell r="F94" t="str">
            <v>经皮经肝胆道造影(PTC)</v>
          </cell>
          <cell r="G94" t="str">
            <v>次</v>
          </cell>
          <cell r="H94" t="str">
            <v>X线造影</v>
          </cell>
          <cell r="I94">
            <v>180</v>
          </cell>
          <cell r="J94">
            <v>180</v>
          </cell>
          <cell r="K94">
            <v>180</v>
          </cell>
        </row>
        <row r="95">
          <cell r="E95">
            <v>210103023</v>
          </cell>
          <cell r="F95" t="str">
            <v>T管造影</v>
          </cell>
          <cell r="G95" t="str">
            <v>次</v>
          </cell>
          <cell r="H95" t="str">
            <v>X线造影</v>
          </cell>
          <cell r="I95">
            <v>45</v>
          </cell>
          <cell r="J95">
            <v>45</v>
          </cell>
          <cell r="K95">
            <v>45</v>
          </cell>
        </row>
        <row r="96">
          <cell r="E96">
            <v>210103024</v>
          </cell>
          <cell r="F96" t="str">
            <v>静脉泌尿系造影</v>
          </cell>
          <cell r="G96" t="str">
            <v>次</v>
          </cell>
          <cell r="H96" t="str">
            <v>X线造影</v>
          </cell>
          <cell r="I96">
            <v>50</v>
          </cell>
          <cell r="J96">
            <v>50</v>
          </cell>
          <cell r="K96">
            <v>50</v>
          </cell>
        </row>
        <row r="97">
          <cell r="E97">
            <v>210103025</v>
          </cell>
          <cell r="F97" t="str">
            <v>逆行泌尿系造影</v>
          </cell>
          <cell r="G97" t="str">
            <v>次</v>
          </cell>
          <cell r="H97" t="str">
            <v>X线造影</v>
          </cell>
          <cell r="I97">
            <v>100</v>
          </cell>
          <cell r="J97">
            <v>100</v>
          </cell>
          <cell r="K97">
            <v>100</v>
          </cell>
        </row>
        <row r="98">
          <cell r="E98">
            <v>210103026</v>
          </cell>
          <cell r="F98" t="str">
            <v>肾盂穿刺造影</v>
          </cell>
          <cell r="G98" t="str">
            <v>单侧</v>
          </cell>
          <cell r="H98" t="str">
            <v>X线造影</v>
          </cell>
          <cell r="I98">
            <v>180</v>
          </cell>
          <cell r="J98">
            <v>180</v>
          </cell>
          <cell r="K98">
            <v>180</v>
          </cell>
        </row>
        <row r="99">
          <cell r="E99">
            <v>210103027</v>
          </cell>
          <cell r="F99" t="str">
            <v>膀胱造影</v>
          </cell>
          <cell r="G99" t="str">
            <v>次</v>
          </cell>
          <cell r="H99" t="str">
            <v>X线造影</v>
          </cell>
          <cell r="I99">
            <v>45</v>
          </cell>
          <cell r="J99">
            <v>45</v>
          </cell>
          <cell r="K99">
            <v>45</v>
          </cell>
        </row>
        <row r="100">
          <cell r="E100">
            <v>210103028</v>
          </cell>
          <cell r="F100" t="str">
            <v>阴茎海绵体造影</v>
          </cell>
          <cell r="G100" t="str">
            <v>次</v>
          </cell>
          <cell r="H100" t="str">
            <v>X线造影</v>
          </cell>
          <cell r="I100">
            <v>45</v>
          </cell>
          <cell r="J100">
            <v>45</v>
          </cell>
          <cell r="K100">
            <v>45</v>
          </cell>
        </row>
        <row r="101">
          <cell r="E101">
            <v>210103029</v>
          </cell>
          <cell r="F101" t="str">
            <v>输精管造影</v>
          </cell>
          <cell r="G101" t="str">
            <v>单侧</v>
          </cell>
          <cell r="H101" t="str">
            <v>X线造影</v>
          </cell>
          <cell r="I101">
            <v>30</v>
          </cell>
          <cell r="J101">
            <v>30</v>
          </cell>
          <cell r="K101">
            <v>30</v>
          </cell>
        </row>
        <row r="102">
          <cell r="E102">
            <v>210103030</v>
          </cell>
          <cell r="F102" t="str">
            <v>子宫造影</v>
          </cell>
          <cell r="G102" t="str">
            <v>次</v>
          </cell>
          <cell r="H102" t="str">
            <v>X线造影</v>
          </cell>
          <cell r="I102">
            <v>45</v>
          </cell>
          <cell r="J102">
            <v>45</v>
          </cell>
          <cell r="K102">
            <v>45</v>
          </cell>
        </row>
        <row r="103">
          <cell r="E103">
            <v>210103031</v>
          </cell>
          <cell r="F103" t="str">
            <v>子宫输卵管碘油造影</v>
          </cell>
          <cell r="G103" t="str">
            <v>次</v>
          </cell>
          <cell r="H103" t="str">
            <v>X线造影</v>
          </cell>
          <cell r="I103">
            <v>100</v>
          </cell>
          <cell r="J103">
            <v>100</v>
          </cell>
          <cell r="K103">
            <v>100</v>
          </cell>
        </row>
        <row r="104">
          <cell r="E104">
            <v>210103032</v>
          </cell>
          <cell r="F104" t="str">
            <v>四肢淋巴管造影</v>
          </cell>
          <cell r="G104" t="str">
            <v>单肢</v>
          </cell>
          <cell r="H104" t="str">
            <v>X线造影</v>
          </cell>
          <cell r="I104">
            <v>40</v>
          </cell>
          <cell r="J104">
            <v>40</v>
          </cell>
          <cell r="K104">
            <v>40</v>
          </cell>
        </row>
        <row r="105">
          <cell r="E105">
            <v>210103033</v>
          </cell>
          <cell r="F105" t="str">
            <v>窦道及瘘管造影</v>
          </cell>
          <cell r="G105" t="str">
            <v>次</v>
          </cell>
          <cell r="H105" t="str">
            <v>X线造影</v>
          </cell>
          <cell r="I105">
            <v>45</v>
          </cell>
          <cell r="J105">
            <v>45</v>
          </cell>
          <cell r="K105">
            <v>45</v>
          </cell>
        </row>
        <row r="106">
          <cell r="E106">
            <v>210103034</v>
          </cell>
          <cell r="F106" t="str">
            <v>四肢关节造影</v>
          </cell>
          <cell r="G106" t="str">
            <v>关节</v>
          </cell>
          <cell r="H106" t="str">
            <v>X线造影</v>
          </cell>
          <cell r="I106">
            <v>50</v>
          </cell>
          <cell r="J106">
            <v>50</v>
          </cell>
          <cell r="K106">
            <v>50</v>
          </cell>
        </row>
        <row r="107">
          <cell r="E107">
            <v>210103035</v>
          </cell>
          <cell r="F107" t="str">
            <v>四肢血管造影</v>
          </cell>
          <cell r="G107" t="str">
            <v>单肢</v>
          </cell>
          <cell r="H107" t="str">
            <v>X线造影</v>
          </cell>
          <cell r="I107">
            <v>80</v>
          </cell>
          <cell r="J107">
            <v>80</v>
          </cell>
          <cell r="K107">
            <v>80</v>
          </cell>
        </row>
        <row r="108">
          <cell r="E108">
            <v>210200002</v>
          </cell>
          <cell r="F108" t="str">
            <v>磁共振增强扫描</v>
          </cell>
          <cell r="G108" t="str">
            <v>部位</v>
          </cell>
          <cell r="H108" t="str">
            <v>磁共振扫描(MRI)</v>
          </cell>
          <cell r="I108">
            <v>270</v>
          </cell>
          <cell r="J108">
            <v>270</v>
          </cell>
          <cell r="K108">
            <v>270</v>
          </cell>
        </row>
        <row r="109">
          <cell r="E109">
            <v>210200003</v>
          </cell>
          <cell r="F109" t="str">
            <v>脑功能成象</v>
          </cell>
          <cell r="G109" t="str">
            <v>次</v>
          </cell>
          <cell r="H109" t="str">
            <v>磁共振扫描(MRI)</v>
          </cell>
          <cell r="I109">
            <v>405</v>
          </cell>
          <cell r="J109">
            <v>405</v>
          </cell>
          <cell r="K109">
            <v>405</v>
          </cell>
        </row>
        <row r="110">
          <cell r="E110">
            <v>210200004</v>
          </cell>
          <cell r="F110" t="str">
            <v>磁共振心脏功能检查</v>
          </cell>
          <cell r="G110" t="str">
            <v>次</v>
          </cell>
          <cell r="H110" t="str">
            <v>磁共振扫描(MRI)</v>
          </cell>
          <cell r="I110">
            <v>450</v>
          </cell>
          <cell r="J110">
            <v>450</v>
          </cell>
          <cell r="K110">
            <v>450</v>
          </cell>
        </row>
        <row r="111">
          <cell r="E111">
            <v>210200005</v>
          </cell>
          <cell r="F111" t="str">
            <v>磁共振血管成象(MRA)</v>
          </cell>
          <cell r="G111" t="str">
            <v>部位</v>
          </cell>
          <cell r="H111" t="str">
            <v>磁共振扫描(MRI)</v>
          </cell>
          <cell r="I111">
            <v>450</v>
          </cell>
          <cell r="J111">
            <v>450</v>
          </cell>
          <cell r="K111">
            <v>450</v>
          </cell>
        </row>
        <row r="112">
          <cell r="E112">
            <v>210200006</v>
          </cell>
          <cell r="F112" t="str">
            <v>磁共振水成象</v>
          </cell>
          <cell r="G112" t="str">
            <v>部位</v>
          </cell>
          <cell r="H112" t="str">
            <v>磁共振扫描(MRI)</v>
          </cell>
          <cell r="I112">
            <v>405</v>
          </cell>
          <cell r="J112">
            <v>405</v>
          </cell>
          <cell r="K112">
            <v>405</v>
          </cell>
        </row>
        <row r="113">
          <cell r="E113">
            <v>210200008</v>
          </cell>
          <cell r="F113" t="str">
            <v>磁共振波谱成象（MRSI)</v>
          </cell>
          <cell r="G113" t="str">
            <v>次</v>
          </cell>
          <cell r="H113" t="str">
            <v>磁共振扫描(MRI)</v>
          </cell>
          <cell r="I113">
            <v>400</v>
          </cell>
          <cell r="J113">
            <v>400</v>
          </cell>
          <cell r="K113">
            <v>400</v>
          </cell>
        </row>
        <row r="114">
          <cell r="E114">
            <v>210200009</v>
          </cell>
          <cell r="F114" t="str">
            <v>临床操作的磁共振引导</v>
          </cell>
          <cell r="G114" t="str">
            <v>次</v>
          </cell>
          <cell r="H114" t="str">
            <v>磁共振扫描(MRI)</v>
          </cell>
          <cell r="I114">
            <v>450</v>
          </cell>
          <cell r="J114">
            <v>450</v>
          </cell>
          <cell r="K114">
            <v>450</v>
          </cell>
        </row>
        <row r="115">
          <cell r="E115">
            <v>210200010</v>
          </cell>
          <cell r="F115" t="str">
            <v>磁共振磁化传递成像</v>
          </cell>
          <cell r="G115" t="str">
            <v>次</v>
          </cell>
          <cell r="H115" t="str">
            <v>磁共振扫描(MRI)</v>
          </cell>
          <cell r="I115">
            <v>450</v>
          </cell>
          <cell r="J115">
            <v>450</v>
          </cell>
          <cell r="K115">
            <v>450</v>
          </cell>
        </row>
        <row r="116">
          <cell r="E116">
            <v>210200011</v>
          </cell>
          <cell r="F116" t="str">
            <v>磁共振流量分析</v>
          </cell>
          <cell r="G116" t="str">
            <v>次</v>
          </cell>
          <cell r="H116" t="str">
            <v>磁共振扫描(MRI)</v>
          </cell>
          <cell r="I116">
            <v>450</v>
          </cell>
          <cell r="J116">
            <v>450</v>
          </cell>
          <cell r="K116">
            <v>450</v>
          </cell>
        </row>
        <row r="117">
          <cell r="E117">
            <v>210200012</v>
          </cell>
          <cell r="F117" t="str">
            <v>磁共振三维容积成像</v>
          </cell>
          <cell r="G117" t="str">
            <v>部位</v>
          </cell>
          <cell r="H117" t="str">
            <v>磁共振扫描(MRI)</v>
          </cell>
          <cell r="I117">
            <v>450</v>
          </cell>
          <cell r="J117">
            <v>450</v>
          </cell>
          <cell r="K117">
            <v>450</v>
          </cell>
        </row>
        <row r="118">
          <cell r="E118">
            <v>210200013</v>
          </cell>
          <cell r="F118" t="str">
            <v>磁共振内窥镜成像</v>
          </cell>
          <cell r="G118" t="str">
            <v>次</v>
          </cell>
          <cell r="H118" t="str">
            <v>磁共振扫描(MRI)</v>
          </cell>
          <cell r="I118">
            <v>450</v>
          </cell>
          <cell r="J118">
            <v>450</v>
          </cell>
          <cell r="K118">
            <v>450</v>
          </cell>
        </row>
        <row r="119">
          <cell r="E119">
            <v>210200014</v>
          </cell>
          <cell r="F119" t="str">
            <v>磁共振弥散成像</v>
          </cell>
          <cell r="G119" t="str">
            <v>部位</v>
          </cell>
          <cell r="H119" t="str">
            <v>磁共振扫描(MRI)</v>
          </cell>
          <cell r="I119">
            <v>450</v>
          </cell>
          <cell r="J119">
            <v>450</v>
          </cell>
          <cell r="K119">
            <v>450</v>
          </cell>
        </row>
        <row r="120">
          <cell r="E120">
            <v>210200015</v>
          </cell>
          <cell r="F120" t="str">
            <v>磁共振脑皮层功能定位（FMRI)</v>
          </cell>
          <cell r="G120" t="str">
            <v>部位</v>
          </cell>
          <cell r="H120" t="str">
            <v>磁共振扫描(MRI)</v>
          </cell>
          <cell r="I120">
            <v>600</v>
          </cell>
          <cell r="J120">
            <v>600</v>
          </cell>
          <cell r="K120">
            <v>600</v>
          </cell>
        </row>
        <row r="121">
          <cell r="E121">
            <v>210200016</v>
          </cell>
          <cell r="F121" t="str">
            <v>磁共振灌注成像</v>
          </cell>
          <cell r="G121" t="str">
            <v>部位</v>
          </cell>
          <cell r="H121" t="str">
            <v>磁共振扫描(MRI)</v>
          </cell>
          <cell r="I121">
            <v>450</v>
          </cell>
          <cell r="J121">
            <v>450</v>
          </cell>
          <cell r="K121">
            <v>450</v>
          </cell>
        </row>
        <row r="122">
          <cell r="E122">
            <v>210200017</v>
          </cell>
          <cell r="F122" t="str">
            <v>磁共振冠脉成像</v>
          </cell>
          <cell r="G122" t="str">
            <v>次</v>
          </cell>
          <cell r="H122" t="str">
            <v>磁共振扫描(MRI)</v>
          </cell>
          <cell r="I122">
            <v>600</v>
          </cell>
          <cell r="J122">
            <v>600</v>
          </cell>
          <cell r="K122">
            <v>600</v>
          </cell>
        </row>
        <row r="123">
          <cell r="E123">
            <v>210200018</v>
          </cell>
          <cell r="F123" t="str">
            <v>磁共振脑脊液减影</v>
          </cell>
          <cell r="G123" t="str">
            <v>次</v>
          </cell>
          <cell r="H123" t="str">
            <v>磁共振扫描(MRI)</v>
          </cell>
          <cell r="I123">
            <v>450</v>
          </cell>
          <cell r="J123">
            <v>450</v>
          </cell>
          <cell r="K123">
            <v>450</v>
          </cell>
        </row>
        <row r="124">
          <cell r="E124">
            <v>210200019</v>
          </cell>
          <cell r="F124" t="str">
            <v>磁共振弥散张量成像（DTI）</v>
          </cell>
          <cell r="G124" t="str">
            <v>部位</v>
          </cell>
          <cell r="H124" t="str">
            <v>磁共振扫描(MRI)</v>
          </cell>
          <cell r="I124">
            <v>450</v>
          </cell>
          <cell r="J124">
            <v>450</v>
          </cell>
          <cell r="K124">
            <v>450</v>
          </cell>
        </row>
        <row r="125">
          <cell r="E125">
            <v>210200020</v>
          </cell>
          <cell r="F125" t="str">
            <v>磁敏感加权成像（SWI)</v>
          </cell>
          <cell r="G125" t="str">
            <v>部位</v>
          </cell>
          <cell r="H125" t="str">
            <v>磁共振扫描(MRI)</v>
          </cell>
          <cell r="I125">
            <v>450</v>
          </cell>
          <cell r="J125">
            <v>450</v>
          </cell>
          <cell r="K125">
            <v>450</v>
          </cell>
        </row>
        <row r="126">
          <cell r="E126">
            <v>210200021</v>
          </cell>
          <cell r="F126" t="str">
            <v>磁共振神经根成像</v>
          </cell>
          <cell r="G126" t="str">
            <v>部位</v>
          </cell>
          <cell r="H126" t="str">
            <v>磁共振扫描(MRI)</v>
          </cell>
          <cell r="I126">
            <v>500</v>
          </cell>
          <cell r="J126">
            <v>500</v>
          </cell>
          <cell r="K126">
            <v>500</v>
          </cell>
        </row>
        <row r="127">
          <cell r="E127">
            <v>210300002</v>
          </cell>
          <cell r="F127" t="str">
            <v>X线计算机体层(CT)增强扫描</v>
          </cell>
          <cell r="G127" t="str">
            <v>部位</v>
          </cell>
          <cell r="H127" t="str">
            <v>X线计算机体层(CT)扫描</v>
          </cell>
          <cell r="I127">
            <v>225</v>
          </cell>
          <cell r="J127">
            <v>225</v>
          </cell>
          <cell r="K127">
            <v>225</v>
          </cell>
        </row>
        <row r="128">
          <cell r="E128">
            <v>210300003</v>
          </cell>
          <cell r="F128" t="str">
            <v>脑池X线计算机体层(CT)含气造影</v>
          </cell>
          <cell r="G128" t="str">
            <v>部位</v>
          </cell>
          <cell r="H128" t="str">
            <v>X线计算机体层(CT)扫描</v>
          </cell>
          <cell r="I128">
            <v>220</v>
          </cell>
          <cell r="J128">
            <v>220</v>
          </cell>
          <cell r="K128">
            <v>220</v>
          </cell>
        </row>
        <row r="129">
          <cell r="E129">
            <v>210300004</v>
          </cell>
          <cell r="F129" t="str">
            <v>X线计算机体层(CT)成像</v>
          </cell>
          <cell r="G129" t="str">
            <v>部位</v>
          </cell>
          <cell r="H129" t="str">
            <v>X线计算机体层(CT)扫描</v>
          </cell>
          <cell r="I129">
            <v>250</v>
          </cell>
          <cell r="J129">
            <v>250</v>
          </cell>
          <cell r="K129">
            <v>250</v>
          </cell>
        </row>
        <row r="130">
          <cell r="E130">
            <v>210300005</v>
          </cell>
          <cell r="F130" t="str">
            <v>临床操作的CT引导</v>
          </cell>
          <cell r="G130" t="str">
            <v>次</v>
          </cell>
          <cell r="H130" t="str">
            <v>X线计算机体层(CT)扫描</v>
          </cell>
          <cell r="I130">
            <v>135</v>
          </cell>
          <cell r="J130">
            <v>135</v>
          </cell>
          <cell r="K130">
            <v>135</v>
          </cell>
        </row>
        <row r="131">
          <cell r="E131">
            <v>210400001</v>
          </cell>
          <cell r="F131" t="str">
            <v>院外影像学会诊</v>
          </cell>
          <cell r="G131" t="str">
            <v>例</v>
          </cell>
          <cell r="H131" t="str">
            <v>院外影像学会诊</v>
          </cell>
          <cell r="I131">
            <v>200</v>
          </cell>
          <cell r="J131">
            <v>200</v>
          </cell>
          <cell r="K131">
            <v>200</v>
          </cell>
        </row>
        <row r="132">
          <cell r="E132">
            <v>210500001</v>
          </cell>
          <cell r="F132" t="str">
            <v>红外热象检查</v>
          </cell>
          <cell r="G132" t="str">
            <v>部位</v>
          </cell>
          <cell r="H132" t="str">
            <v>其他</v>
          </cell>
          <cell r="I132">
            <v>20</v>
          </cell>
          <cell r="J132">
            <v>20</v>
          </cell>
          <cell r="K132">
            <v>20</v>
          </cell>
        </row>
        <row r="133">
          <cell r="E133">
            <v>210500002</v>
          </cell>
          <cell r="F133" t="str">
            <v>红外线乳腺检查</v>
          </cell>
          <cell r="G133" t="str">
            <v>单侧</v>
          </cell>
          <cell r="H133" t="str">
            <v>其他</v>
          </cell>
          <cell r="I133">
            <v>20</v>
          </cell>
          <cell r="J133">
            <v>20</v>
          </cell>
          <cell r="K133">
            <v>20</v>
          </cell>
        </row>
        <row r="134">
          <cell r="E134">
            <v>210500004</v>
          </cell>
          <cell r="F134" t="str">
            <v>乳腺血氧功能成像</v>
          </cell>
          <cell r="G134" t="str">
            <v>单侧</v>
          </cell>
          <cell r="H134" t="str">
            <v>其他</v>
          </cell>
          <cell r="I134">
            <v>60</v>
          </cell>
          <cell r="J134">
            <v>60</v>
          </cell>
          <cell r="K134">
            <v>60</v>
          </cell>
        </row>
        <row r="135">
          <cell r="E135">
            <v>220100001</v>
          </cell>
          <cell r="F135" t="str">
            <v>A型超声检查</v>
          </cell>
          <cell r="G135" t="str">
            <v>部位</v>
          </cell>
          <cell r="H135" t="str">
            <v>A超</v>
          </cell>
          <cell r="I135">
            <v>5</v>
          </cell>
          <cell r="J135">
            <v>5</v>
          </cell>
          <cell r="K135">
            <v>5</v>
          </cell>
        </row>
        <row r="136">
          <cell r="E136">
            <v>220100002</v>
          </cell>
          <cell r="F136" t="str">
            <v>临床操作的A超引导</v>
          </cell>
          <cell r="G136" t="str">
            <v>次</v>
          </cell>
          <cell r="H136" t="str">
            <v>A超</v>
          </cell>
          <cell r="I136">
            <v>10</v>
          </cell>
          <cell r="J136">
            <v>10</v>
          </cell>
          <cell r="K136">
            <v>10</v>
          </cell>
        </row>
        <row r="137">
          <cell r="E137">
            <v>220100003</v>
          </cell>
          <cell r="F137" t="str">
            <v>眼部A超</v>
          </cell>
          <cell r="G137" t="str">
            <v>单侧</v>
          </cell>
          <cell r="H137" t="str">
            <v>A超</v>
          </cell>
          <cell r="I137">
            <v>5</v>
          </cell>
          <cell r="J137">
            <v>5</v>
          </cell>
          <cell r="K137">
            <v>5</v>
          </cell>
        </row>
        <row r="138">
          <cell r="E138">
            <v>220201001</v>
          </cell>
          <cell r="F138" t="str">
            <v>单脏器B超检查</v>
          </cell>
          <cell r="G138" t="str">
            <v>部位</v>
          </cell>
          <cell r="H138" t="str">
            <v>各部位一般B超检查</v>
          </cell>
          <cell r="I138">
            <v>10</v>
          </cell>
          <cell r="J138">
            <v>10</v>
          </cell>
          <cell r="K138">
            <v>10</v>
          </cell>
        </row>
        <row r="139">
          <cell r="E139">
            <v>220201009</v>
          </cell>
          <cell r="F139" t="str">
            <v>临床操作的B超引导</v>
          </cell>
          <cell r="G139" t="str">
            <v>次</v>
          </cell>
          <cell r="H139" t="str">
            <v>各部位一般B超检查</v>
          </cell>
          <cell r="I139">
            <v>19</v>
          </cell>
          <cell r="J139">
            <v>19</v>
          </cell>
          <cell r="K139">
            <v>19</v>
          </cell>
        </row>
        <row r="140">
          <cell r="E140">
            <v>220202001</v>
          </cell>
          <cell r="F140" t="str">
            <v>经阴道B超检查</v>
          </cell>
          <cell r="G140" t="str">
            <v>次</v>
          </cell>
          <cell r="H140" t="str">
            <v>腔内B超检查</v>
          </cell>
          <cell r="I140">
            <v>50</v>
          </cell>
          <cell r="J140">
            <v>50</v>
          </cell>
          <cell r="K140">
            <v>50</v>
          </cell>
        </row>
        <row r="141">
          <cell r="E141">
            <v>220202002</v>
          </cell>
          <cell r="F141" t="str">
            <v>经直肠B超检查</v>
          </cell>
          <cell r="G141" t="str">
            <v>次</v>
          </cell>
          <cell r="H141" t="str">
            <v>腔内B超检查</v>
          </cell>
          <cell r="I141">
            <v>50</v>
          </cell>
          <cell r="J141">
            <v>50</v>
          </cell>
          <cell r="K141">
            <v>50</v>
          </cell>
        </row>
        <row r="142">
          <cell r="E142">
            <v>220202003</v>
          </cell>
          <cell r="F142" t="str">
            <v>临床操作的腔内B超引导</v>
          </cell>
          <cell r="G142" t="str">
            <v>次</v>
          </cell>
          <cell r="H142" t="str">
            <v>腔内B超检查</v>
          </cell>
          <cell r="I142">
            <v>60</v>
          </cell>
          <cell r="J142">
            <v>60</v>
          </cell>
          <cell r="K142">
            <v>60</v>
          </cell>
        </row>
        <row r="143">
          <cell r="E143">
            <v>220203001</v>
          </cell>
          <cell r="F143" t="str">
            <v>胃充盈及排空功能检查</v>
          </cell>
          <cell r="G143" t="str">
            <v>次</v>
          </cell>
          <cell r="H143" t="str">
            <v>B超脏器功能评估</v>
          </cell>
          <cell r="I143">
            <v>30</v>
          </cell>
          <cell r="J143">
            <v>30</v>
          </cell>
          <cell r="K143">
            <v>30</v>
          </cell>
        </row>
        <row r="144">
          <cell r="E144">
            <v>220203002</v>
          </cell>
          <cell r="F144" t="str">
            <v>小肠充盈及排空功能检查</v>
          </cell>
          <cell r="G144" t="str">
            <v>次</v>
          </cell>
          <cell r="H144" t="str">
            <v>B超脏器功能评估</v>
          </cell>
          <cell r="I144">
            <v>30</v>
          </cell>
          <cell r="J144">
            <v>30</v>
          </cell>
          <cell r="K144">
            <v>30</v>
          </cell>
        </row>
        <row r="145">
          <cell r="E145">
            <v>220203003</v>
          </cell>
          <cell r="F145" t="str">
            <v>胆囊和胆道收缩功能检查</v>
          </cell>
          <cell r="G145" t="str">
            <v>次</v>
          </cell>
          <cell r="H145" t="str">
            <v>B超脏器功能评估</v>
          </cell>
          <cell r="I145">
            <v>30</v>
          </cell>
          <cell r="J145">
            <v>30</v>
          </cell>
          <cell r="K145">
            <v>30</v>
          </cell>
        </row>
        <row r="146">
          <cell r="E146">
            <v>220203004</v>
          </cell>
          <cell r="F146" t="str">
            <v>胎儿生物物理相评分</v>
          </cell>
          <cell r="G146" t="str">
            <v>次</v>
          </cell>
          <cell r="H146" t="str">
            <v>B超脏器功能评估</v>
          </cell>
          <cell r="I146">
            <v>30</v>
          </cell>
          <cell r="J146">
            <v>30</v>
          </cell>
          <cell r="K146">
            <v>30</v>
          </cell>
        </row>
        <row r="147">
          <cell r="E147">
            <v>220302001</v>
          </cell>
          <cell r="F147" t="str">
            <v>颅内段血管彩色多普勒超声</v>
          </cell>
          <cell r="G147" t="str">
            <v>次</v>
          </cell>
          <cell r="H147" t="str">
            <v>彩色多普勒超声特殊检查</v>
          </cell>
          <cell r="I147">
            <v>57</v>
          </cell>
          <cell r="J147">
            <v>57</v>
          </cell>
          <cell r="K147">
            <v>57</v>
          </cell>
        </row>
        <row r="148">
          <cell r="E148">
            <v>220302002</v>
          </cell>
          <cell r="F148" t="str">
            <v>球后全部血管彩色多普勒超声</v>
          </cell>
          <cell r="G148" t="str">
            <v>次</v>
          </cell>
          <cell r="H148" t="str">
            <v>彩色多普勒超声特殊检查</v>
          </cell>
          <cell r="I148">
            <v>50</v>
          </cell>
          <cell r="J148">
            <v>50</v>
          </cell>
          <cell r="K148">
            <v>50</v>
          </cell>
        </row>
        <row r="149">
          <cell r="E149">
            <v>220302004</v>
          </cell>
          <cell r="F149" t="str">
            <v>门静脉系彩色多普勒超声</v>
          </cell>
          <cell r="G149" t="str">
            <v>次</v>
          </cell>
          <cell r="H149" t="str">
            <v>彩色多普勒超声特殊检查</v>
          </cell>
          <cell r="I149">
            <v>38</v>
          </cell>
          <cell r="J149">
            <v>38</v>
          </cell>
          <cell r="K149">
            <v>38</v>
          </cell>
        </row>
        <row r="150">
          <cell r="E150">
            <v>220302005</v>
          </cell>
          <cell r="F150" t="str">
            <v>胸腹部大血管彩色多普勒超声</v>
          </cell>
          <cell r="G150" t="str">
            <v>次</v>
          </cell>
          <cell r="H150" t="str">
            <v>彩色多普勒超声特殊检查</v>
          </cell>
          <cell r="I150">
            <v>60</v>
          </cell>
          <cell r="J150">
            <v>60</v>
          </cell>
          <cell r="K150">
            <v>60</v>
          </cell>
        </row>
        <row r="151">
          <cell r="E151">
            <v>220302007</v>
          </cell>
          <cell r="F151" t="str">
            <v>双肾及肾血管彩色多普勒超声</v>
          </cell>
          <cell r="G151" t="str">
            <v>次</v>
          </cell>
          <cell r="H151" t="str">
            <v>彩色多普勒超声特殊检查</v>
          </cell>
          <cell r="I151">
            <v>38</v>
          </cell>
          <cell r="J151">
            <v>38</v>
          </cell>
          <cell r="K151">
            <v>38</v>
          </cell>
        </row>
        <row r="152">
          <cell r="E152">
            <v>220302008</v>
          </cell>
          <cell r="F152" t="str">
            <v>左肾静脉“胡桃夹”综合征检查</v>
          </cell>
          <cell r="G152" t="str">
            <v>次</v>
          </cell>
          <cell r="H152" t="str">
            <v>彩色多普勒超声特殊检查</v>
          </cell>
          <cell r="I152">
            <v>40</v>
          </cell>
          <cell r="J152">
            <v>40</v>
          </cell>
          <cell r="K152">
            <v>40</v>
          </cell>
        </row>
        <row r="153">
          <cell r="E153">
            <v>220302009</v>
          </cell>
          <cell r="F153" t="str">
            <v>药物血管功能试验</v>
          </cell>
          <cell r="G153" t="str">
            <v>次</v>
          </cell>
          <cell r="H153" t="str">
            <v>彩色多普勒超声特殊检查</v>
          </cell>
          <cell r="I153">
            <v>40</v>
          </cell>
          <cell r="J153">
            <v>40</v>
          </cell>
          <cell r="K153">
            <v>40</v>
          </cell>
        </row>
        <row r="154">
          <cell r="E154">
            <v>220302011</v>
          </cell>
          <cell r="F154" t="str">
            <v>腔内彩色多普勒超声检查</v>
          </cell>
          <cell r="G154" t="str">
            <v>次</v>
          </cell>
          <cell r="H154" t="str">
            <v>彩色多普勒超声特殊检查</v>
          </cell>
          <cell r="I154">
            <v>70</v>
          </cell>
          <cell r="J154">
            <v>70</v>
          </cell>
          <cell r="K154">
            <v>70</v>
          </cell>
        </row>
        <row r="155">
          <cell r="E155">
            <v>220302012</v>
          </cell>
          <cell r="F155" t="str">
            <v>临床操作的彩色多普勒超声引导</v>
          </cell>
          <cell r="G155" t="str">
            <v>次</v>
          </cell>
          <cell r="H155" t="str">
            <v>彩色多普勒超声特殊检查</v>
          </cell>
          <cell r="I155">
            <v>80</v>
          </cell>
          <cell r="J155">
            <v>80</v>
          </cell>
          <cell r="K155">
            <v>80</v>
          </cell>
        </row>
        <row r="156">
          <cell r="E156">
            <v>220400001</v>
          </cell>
          <cell r="F156" t="str">
            <v>颅内多普勒血流图(TCD)</v>
          </cell>
          <cell r="G156" t="str">
            <v>次  </v>
          </cell>
          <cell r="H156" t="str">
            <v>多普勒检查</v>
          </cell>
          <cell r="I156">
            <v>95</v>
          </cell>
          <cell r="J156">
            <v>95</v>
          </cell>
          <cell r="K156">
            <v>95</v>
          </cell>
        </row>
        <row r="157">
          <cell r="E157">
            <v>220400002</v>
          </cell>
          <cell r="F157" t="str">
            <v>四肢多普勒血流图</v>
          </cell>
          <cell r="G157" t="str">
            <v>单肢</v>
          </cell>
          <cell r="H157" t="str">
            <v>多普勒检查</v>
          </cell>
          <cell r="I157">
            <v>60</v>
          </cell>
          <cell r="J157">
            <v>60</v>
          </cell>
          <cell r="K157">
            <v>60</v>
          </cell>
        </row>
        <row r="158">
          <cell r="E158">
            <v>220400003</v>
          </cell>
          <cell r="F158" t="str">
            <v>多普勒小儿血压检测</v>
          </cell>
          <cell r="G158" t="str">
            <v>次</v>
          </cell>
          <cell r="H158" t="str">
            <v>多普勒检查</v>
          </cell>
          <cell r="I158">
            <v>10</v>
          </cell>
          <cell r="J158">
            <v>10</v>
          </cell>
          <cell r="K158">
            <v>10</v>
          </cell>
        </row>
        <row r="159">
          <cell r="E159">
            <v>220400004</v>
          </cell>
          <cell r="F159" t="str">
            <v>多普勒踝臂指数测定</v>
          </cell>
          <cell r="G159" t="str">
            <v>次</v>
          </cell>
          <cell r="H159" t="str">
            <v>多普勒检查</v>
          </cell>
          <cell r="I159">
            <v>30</v>
          </cell>
          <cell r="J159">
            <v>30</v>
          </cell>
          <cell r="K159">
            <v>30</v>
          </cell>
        </row>
        <row r="160">
          <cell r="E160">
            <v>220500002</v>
          </cell>
          <cell r="F160" t="str">
            <v>能量图血流立体成象</v>
          </cell>
          <cell r="G160" t="str">
            <v>部位</v>
          </cell>
          <cell r="H160" t="str">
            <v>三维超声检查</v>
          </cell>
          <cell r="I160">
            <v>38</v>
          </cell>
          <cell r="J160">
            <v>38</v>
          </cell>
          <cell r="K160">
            <v>38</v>
          </cell>
        </row>
        <row r="161">
          <cell r="E161">
            <v>220600001</v>
          </cell>
          <cell r="F161" t="str">
            <v>普通心脏M型超声检查</v>
          </cell>
          <cell r="G161" t="str">
            <v>次</v>
          </cell>
          <cell r="H161" t="str">
            <v>心脏超声检查</v>
          </cell>
          <cell r="I161">
            <v>10</v>
          </cell>
          <cell r="J161">
            <v>10</v>
          </cell>
          <cell r="K161">
            <v>10</v>
          </cell>
        </row>
        <row r="162">
          <cell r="E162">
            <v>220600002</v>
          </cell>
          <cell r="F162" t="str">
            <v>普通二维超声心动图</v>
          </cell>
          <cell r="G162" t="str">
            <v>次</v>
          </cell>
          <cell r="H162" t="str">
            <v>心脏超声检查</v>
          </cell>
          <cell r="I162">
            <v>40</v>
          </cell>
          <cell r="J162">
            <v>40</v>
          </cell>
          <cell r="K162">
            <v>40</v>
          </cell>
        </row>
        <row r="163">
          <cell r="E163">
            <v>220600003</v>
          </cell>
          <cell r="F163" t="str">
            <v>床旁超声心动图</v>
          </cell>
          <cell r="G163" t="str">
            <v>次</v>
          </cell>
          <cell r="H163" t="str">
            <v>心脏超声检查</v>
          </cell>
          <cell r="I163">
            <v>30</v>
          </cell>
          <cell r="J163">
            <v>30</v>
          </cell>
          <cell r="K163">
            <v>30</v>
          </cell>
        </row>
        <row r="164">
          <cell r="E164">
            <v>220600005</v>
          </cell>
          <cell r="F164" t="str">
            <v>常规经食管超声心动图</v>
          </cell>
          <cell r="G164" t="str">
            <v>次</v>
          </cell>
          <cell r="H164" t="str">
            <v>心脏超声检查</v>
          </cell>
          <cell r="I164">
            <v>200</v>
          </cell>
          <cell r="J164">
            <v>200</v>
          </cell>
          <cell r="K164">
            <v>200</v>
          </cell>
        </row>
        <row r="165">
          <cell r="E165">
            <v>220600006</v>
          </cell>
          <cell r="F165" t="str">
            <v>术中经食管超声心动图</v>
          </cell>
          <cell r="G165" t="str">
            <v>次</v>
          </cell>
          <cell r="H165" t="str">
            <v>心脏超声检查</v>
          </cell>
          <cell r="I165">
            <v>80</v>
          </cell>
          <cell r="J165">
            <v>80</v>
          </cell>
          <cell r="K165">
            <v>80</v>
          </cell>
        </row>
        <row r="166">
          <cell r="E166">
            <v>220600007</v>
          </cell>
          <cell r="F166" t="str">
            <v>介入治疗的超声心动图监视</v>
          </cell>
          <cell r="G166" t="str">
            <v>半小时</v>
          </cell>
          <cell r="H166" t="str">
            <v>心脏超声检查</v>
          </cell>
          <cell r="I166">
            <v>80</v>
          </cell>
          <cell r="J166">
            <v>80</v>
          </cell>
          <cell r="K166">
            <v>80</v>
          </cell>
        </row>
        <row r="167">
          <cell r="E167">
            <v>220600008</v>
          </cell>
          <cell r="F167" t="str">
            <v>右心声学造影</v>
          </cell>
          <cell r="G167" t="str">
            <v>次</v>
          </cell>
          <cell r="H167" t="str">
            <v>心脏超声检查</v>
          </cell>
          <cell r="I167">
            <v>80</v>
          </cell>
          <cell r="J167">
            <v>80</v>
          </cell>
          <cell r="K167">
            <v>80</v>
          </cell>
        </row>
        <row r="168">
          <cell r="E168">
            <v>220600009</v>
          </cell>
          <cell r="F168" t="str">
            <v>负荷超声心动图（药物注射或运动试验）</v>
          </cell>
          <cell r="G168" t="str">
            <v>次</v>
          </cell>
          <cell r="H168" t="str">
            <v>心脏超声检查</v>
          </cell>
          <cell r="I168">
            <v>70</v>
          </cell>
          <cell r="J168">
            <v>70</v>
          </cell>
          <cell r="K168">
            <v>70</v>
          </cell>
        </row>
        <row r="169">
          <cell r="E169">
            <v>220700001</v>
          </cell>
          <cell r="F169" t="str">
            <v>计算机三维重建技术(3DE)</v>
          </cell>
          <cell r="G169" t="str">
            <v>片</v>
          </cell>
          <cell r="H169" t="str">
            <v>其他心脏超声诊疗技术</v>
          </cell>
          <cell r="I169">
            <v>50</v>
          </cell>
          <cell r="J169">
            <v>50</v>
          </cell>
          <cell r="K169">
            <v>50</v>
          </cell>
        </row>
        <row r="170">
          <cell r="E170">
            <v>220700002</v>
          </cell>
          <cell r="F170" t="str">
            <v>声学定量(AQ)</v>
          </cell>
          <cell r="G170" t="str">
            <v>次</v>
          </cell>
          <cell r="H170" t="str">
            <v>其他心脏超声诊疗技术</v>
          </cell>
          <cell r="I170">
            <v>30</v>
          </cell>
          <cell r="J170">
            <v>30</v>
          </cell>
          <cell r="K170">
            <v>30</v>
          </cell>
        </row>
        <row r="171">
          <cell r="E171">
            <v>220700003</v>
          </cell>
          <cell r="F171" t="str">
            <v>彩色室壁动力(CK)</v>
          </cell>
          <cell r="G171" t="str">
            <v>次</v>
          </cell>
          <cell r="H171" t="str">
            <v>其他心脏超声诊疗技术</v>
          </cell>
          <cell r="I171">
            <v>30</v>
          </cell>
          <cell r="J171">
            <v>30</v>
          </cell>
          <cell r="K171">
            <v>30</v>
          </cell>
        </row>
        <row r="172">
          <cell r="E172">
            <v>220700004</v>
          </cell>
          <cell r="F172" t="str">
            <v>组织多普勒显象(TX)</v>
          </cell>
          <cell r="G172" t="str">
            <v>次</v>
          </cell>
          <cell r="H172" t="str">
            <v>其他心脏超声诊疗技术</v>
          </cell>
          <cell r="I172">
            <v>28</v>
          </cell>
          <cell r="J172">
            <v>28</v>
          </cell>
          <cell r="K172">
            <v>28</v>
          </cell>
        </row>
        <row r="173">
          <cell r="E173">
            <v>220700005</v>
          </cell>
          <cell r="F173" t="str">
            <v>心内膜自动边缘检测</v>
          </cell>
          <cell r="G173" t="str">
            <v>次</v>
          </cell>
          <cell r="H173" t="str">
            <v>其他心脏超声诊疗技术</v>
          </cell>
          <cell r="I173">
            <v>30</v>
          </cell>
          <cell r="J173">
            <v>30</v>
          </cell>
          <cell r="K173">
            <v>30</v>
          </cell>
        </row>
        <row r="174">
          <cell r="E174">
            <v>220700006</v>
          </cell>
          <cell r="F174" t="str">
            <v>室壁运动分析</v>
          </cell>
          <cell r="G174" t="str">
            <v>次</v>
          </cell>
          <cell r="H174" t="str">
            <v>其他心脏超声诊疗技术</v>
          </cell>
          <cell r="I174">
            <v>30</v>
          </cell>
          <cell r="J174">
            <v>30</v>
          </cell>
          <cell r="K174">
            <v>30</v>
          </cell>
        </row>
        <row r="175">
          <cell r="E175">
            <v>220700007</v>
          </cell>
          <cell r="F175" t="str">
            <v>心肌灌注超声检测</v>
          </cell>
          <cell r="G175" t="str">
            <v>次</v>
          </cell>
          <cell r="H175" t="str">
            <v>其他心脏超声诊疗技术</v>
          </cell>
          <cell r="I175">
            <v>120</v>
          </cell>
          <cell r="J175">
            <v>120</v>
          </cell>
          <cell r="K175">
            <v>120</v>
          </cell>
        </row>
        <row r="176">
          <cell r="E176">
            <v>220800001</v>
          </cell>
          <cell r="F176" t="str">
            <v>黑白热敏打印照片</v>
          </cell>
          <cell r="G176" t="str">
            <v>片</v>
          </cell>
          <cell r="H176" t="str">
            <v>图象记录附加收费项目</v>
          </cell>
          <cell r="I176">
            <v>5</v>
          </cell>
          <cell r="J176">
            <v>5</v>
          </cell>
          <cell r="K176">
            <v>5</v>
          </cell>
        </row>
        <row r="177">
          <cell r="E177">
            <v>220800002</v>
          </cell>
          <cell r="F177" t="str">
            <v>彩色打印照片</v>
          </cell>
          <cell r="G177" t="str">
            <v>片</v>
          </cell>
          <cell r="H177" t="str">
            <v>图象记录附加收费项目</v>
          </cell>
          <cell r="I177">
            <v>10</v>
          </cell>
          <cell r="J177">
            <v>10</v>
          </cell>
          <cell r="K177">
            <v>10</v>
          </cell>
        </row>
        <row r="178">
          <cell r="E178">
            <v>220800003</v>
          </cell>
          <cell r="F178" t="str">
            <v>黑白一次成象(波拉)照片</v>
          </cell>
          <cell r="G178" t="str">
            <v>片</v>
          </cell>
          <cell r="H178" t="str">
            <v>图象记录附加收费项目</v>
          </cell>
          <cell r="I178">
            <v>5</v>
          </cell>
          <cell r="J178">
            <v>5</v>
          </cell>
          <cell r="K178">
            <v>5</v>
          </cell>
        </row>
        <row r="179">
          <cell r="E179">
            <v>220800004</v>
          </cell>
          <cell r="F179" t="str">
            <v>彩色一次成象(波拉)照片</v>
          </cell>
          <cell r="G179" t="str">
            <v>片</v>
          </cell>
          <cell r="H179" t="str">
            <v>图象记录附加收费项目</v>
          </cell>
          <cell r="I179">
            <v>10</v>
          </cell>
          <cell r="J179">
            <v>10</v>
          </cell>
          <cell r="K179">
            <v>10</v>
          </cell>
        </row>
        <row r="180">
          <cell r="E180">
            <v>220800005</v>
          </cell>
          <cell r="F180" t="str">
            <v>超声多幅照相</v>
          </cell>
          <cell r="G180" t="str">
            <v>片</v>
          </cell>
          <cell r="H180" t="str">
            <v>图象记录附加收费项目</v>
          </cell>
          <cell r="I180">
            <v>10</v>
          </cell>
          <cell r="J180">
            <v>10</v>
          </cell>
          <cell r="K180">
            <v>10</v>
          </cell>
        </row>
        <row r="181">
          <cell r="E181">
            <v>220800006</v>
          </cell>
          <cell r="F181" t="str">
            <v>彩色胶片照相</v>
          </cell>
          <cell r="G181" t="str">
            <v>片</v>
          </cell>
          <cell r="H181" t="str">
            <v>图象记录附加收费项目</v>
          </cell>
          <cell r="I181">
            <v>10</v>
          </cell>
          <cell r="J181">
            <v>10</v>
          </cell>
          <cell r="K181">
            <v>10</v>
          </cell>
        </row>
        <row r="182">
          <cell r="E182">
            <v>220800007</v>
          </cell>
          <cell r="F182" t="str">
            <v>超声检查实时录象</v>
          </cell>
          <cell r="G182" t="str">
            <v>次</v>
          </cell>
          <cell r="H182" t="str">
            <v>图象记录附加收费项目</v>
          </cell>
          <cell r="I182">
            <v>20</v>
          </cell>
          <cell r="J182">
            <v>20</v>
          </cell>
          <cell r="K182">
            <v>20</v>
          </cell>
        </row>
        <row r="183">
          <cell r="E183">
            <v>220800008</v>
          </cell>
          <cell r="F183" t="str">
            <v>超声计算机彩色图文报告</v>
          </cell>
          <cell r="G183" t="str">
            <v>次</v>
          </cell>
          <cell r="H183" t="str">
            <v>图象记录附加收费项目</v>
          </cell>
          <cell r="I183">
            <v>11</v>
          </cell>
          <cell r="J183">
            <v>11</v>
          </cell>
          <cell r="K183">
            <v>11</v>
          </cell>
        </row>
        <row r="184">
          <cell r="E184">
            <v>230200001</v>
          </cell>
          <cell r="F184" t="str">
            <v>脑血管显象</v>
          </cell>
          <cell r="G184" t="str">
            <v>次</v>
          </cell>
          <cell r="H184" t="str">
            <v>伽玛照相</v>
          </cell>
          <cell r="I184">
            <v>40</v>
          </cell>
          <cell r="J184">
            <v>40</v>
          </cell>
          <cell r="K184">
            <v>40</v>
          </cell>
        </row>
        <row r="185">
          <cell r="E185">
            <v>230200003</v>
          </cell>
          <cell r="F185" t="str">
            <v>脑池显象</v>
          </cell>
          <cell r="G185" t="str">
            <v>次</v>
          </cell>
          <cell r="H185" t="str">
            <v>伽玛照相</v>
          </cell>
          <cell r="I185">
            <v>110</v>
          </cell>
          <cell r="J185">
            <v>110</v>
          </cell>
          <cell r="K185">
            <v>110</v>
          </cell>
        </row>
        <row r="186">
          <cell r="E186">
            <v>230200004</v>
          </cell>
          <cell r="F186" t="str">
            <v>脑室引流显象</v>
          </cell>
          <cell r="G186" t="str">
            <v>次</v>
          </cell>
          <cell r="H186" t="str">
            <v>伽玛照相</v>
          </cell>
          <cell r="I186">
            <v>110</v>
          </cell>
          <cell r="J186">
            <v>110</v>
          </cell>
          <cell r="K186">
            <v>110</v>
          </cell>
        </row>
        <row r="187">
          <cell r="E187">
            <v>230200005</v>
          </cell>
          <cell r="F187" t="str">
            <v>泪管显象</v>
          </cell>
          <cell r="G187" t="str">
            <v>次</v>
          </cell>
          <cell r="H187" t="str">
            <v>伽玛照相</v>
          </cell>
          <cell r="I187">
            <v>60</v>
          </cell>
          <cell r="J187">
            <v>60</v>
          </cell>
          <cell r="K187">
            <v>60</v>
          </cell>
        </row>
        <row r="188">
          <cell r="E188">
            <v>230200007</v>
          </cell>
          <cell r="F188" t="str">
            <v>甲状腺血流显象</v>
          </cell>
          <cell r="G188" t="str">
            <v>次</v>
          </cell>
          <cell r="H188" t="str">
            <v>伽玛照相</v>
          </cell>
          <cell r="I188">
            <v>90</v>
          </cell>
          <cell r="J188">
            <v>90</v>
          </cell>
          <cell r="K188">
            <v>90</v>
          </cell>
        </row>
        <row r="189">
          <cell r="E189">
            <v>230200008</v>
          </cell>
          <cell r="F189" t="str">
            <v>甲状腺有效半衰期测定</v>
          </cell>
          <cell r="G189" t="str">
            <v>次</v>
          </cell>
          <cell r="H189" t="str">
            <v>伽玛照相</v>
          </cell>
          <cell r="I189">
            <v>90</v>
          </cell>
          <cell r="J189">
            <v>90</v>
          </cell>
          <cell r="K189">
            <v>90</v>
          </cell>
        </row>
        <row r="190">
          <cell r="E190">
            <v>230200009</v>
          </cell>
          <cell r="F190" t="str">
            <v>甲状腺激素抑制显象</v>
          </cell>
          <cell r="G190" t="str">
            <v>次</v>
          </cell>
          <cell r="H190" t="str">
            <v>伽玛照相</v>
          </cell>
          <cell r="I190">
            <v>90</v>
          </cell>
          <cell r="J190">
            <v>90</v>
          </cell>
          <cell r="K190">
            <v>90</v>
          </cell>
        </row>
        <row r="191">
          <cell r="E191">
            <v>230200011</v>
          </cell>
          <cell r="F191" t="str">
            <v>甲状旁腺显象</v>
          </cell>
          <cell r="G191" t="str">
            <v>次</v>
          </cell>
          <cell r="H191" t="str">
            <v>伽玛照相</v>
          </cell>
          <cell r="I191">
            <v>90</v>
          </cell>
          <cell r="J191">
            <v>90</v>
          </cell>
          <cell r="K191">
            <v>90</v>
          </cell>
        </row>
        <row r="192">
          <cell r="E192">
            <v>230200020</v>
          </cell>
          <cell r="F192" t="str">
            <v>动脉显象</v>
          </cell>
          <cell r="G192" t="str">
            <v>次</v>
          </cell>
          <cell r="H192" t="str">
            <v>伽玛照相</v>
          </cell>
          <cell r="I192">
            <v>65</v>
          </cell>
          <cell r="J192">
            <v>65</v>
          </cell>
          <cell r="K192">
            <v>65</v>
          </cell>
        </row>
        <row r="193">
          <cell r="E193">
            <v>230200021</v>
          </cell>
          <cell r="F193" t="str">
            <v>门脉血流测定显象</v>
          </cell>
          <cell r="G193" t="str">
            <v>次</v>
          </cell>
          <cell r="H193" t="str">
            <v>伽玛照相</v>
          </cell>
          <cell r="I193">
            <v>90</v>
          </cell>
          <cell r="J193">
            <v>90</v>
          </cell>
          <cell r="K193">
            <v>90</v>
          </cell>
        </row>
        <row r="194">
          <cell r="E194">
            <v>230200022</v>
          </cell>
          <cell r="F194" t="str">
            <v>门体分流显象</v>
          </cell>
          <cell r="G194" t="str">
            <v>次</v>
          </cell>
          <cell r="H194" t="str">
            <v>伽玛照相</v>
          </cell>
          <cell r="I194">
            <v>90</v>
          </cell>
          <cell r="J194">
            <v>90</v>
          </cell>
          <cell r="K194">
            <v>90</v>
          </cell>
        </row>
        <row r="195">
          <cell r="E195">
            <v>230200023</v>
          </cell>
          <cell r="F195" t="str">
            <v>下肢深静脉显象</v>
          </cell>
          <cell r="G195" t="str">
            <v>次</v>
          </cell>
          <cell r="H195" t="str">
            <v>伽玛照相</v>
          </cell>
          <cell r="I195">
            <v>90</v>
          </cell>
          <cell r="J195">
            <v>90</v>
          </cell>
          <cell r="K195">
            <v>90</v>
          </cell>
        </row>
        <row r="196">
          <cell r="E196">
            <v>230200027</v>
          </cell>
          <cell r="F196" t="str">
            <v>唾液腺静态显象</v>
          </cell>
          <cell r="G196" t="str">
            <v>次</v>
          </cell>
          <cell r="H196" t="str">
            <v>伽玛照相</v>
          </cell>
          <cell r="I196">
            <v>90</v>
          </cell>
          <cell r="J196">
            <v>90</v>
          </cell>
          <cell r="K196">
            <v>90</v>
          </cell>
        </row>
        <row r="197">
          <cell r="E197">
            <v>230200028</v>
          </cell>
          <cell r="F197" t="str">
            <v>唾液腺动态显象</v>
          </cell>
          <cell r="G197" t="str">
            <v>次</v>
          </cell>
          <cell r="H197" t="str">
            <v>伽玛照相</v>
          </cell>
          <cell r="I197">
            <v>90</v>
          </cell>
          <cell r="J197">
            <v>90</v>
          </cell>
          <cell r="K197">
            <v>90</v>
          </cell>
        </row>
        <row r="198">
          <cell r="E198">
            <v>230200029</v>
          </cell>
          <cell r="F198" t="str">
            <v>食管通过显象</v>
          </cell>
          <cell r="G198" t="str">
            <v>次</v>
          </cell>
          <cell r="H198" t="str">
            <v>伽玛照相</v>
          </cell>
          <cell r="I198">
            <v>90</v>
          </cell>
          <cell r="J198">
            <v>90</v>
          </cell>
          <cell r="K198">
            <v>90</v>
          </cell>
        </row>
        <row r="199">
          <cell r="E199">
            <v>230200030</v>
          </cell>
          <cell r="F199" t="str">
            <v>胃食管返流显象</v>
          </cell>
          <cell r="G199" t="str">
            <v>次</v>
          </cell>
          <cell r="H199" t="str">
            <v>伽玛照相</v>
          </cell>
          <cell r="I199">
            <v>90</v>
          </cell>
          <cell r="J199">
            <v>90</v>
          </cell>
          <cell r="K199">
            <v>90</v>
          </cell>
        </row>
        <row r="200">
          <cell r="E200">
            <v>230200031</v>
          </cell>
          <cell r="F200" t="str">
            <v>十二指肠胃返流显象</v>
          </cell>
          <cell r="G200" t="str">
            <v>次</v>
          </cell>
          <cell r="H200" t="str">
            <v>伽玛照相</v>
          </cell>
          <cell r="I200">
            <v>120</v>
          </cell>
          <cell r="J200">
            <v>120</v>
          </cell>
          <cell r="K200">
            <v>120</v>
          </cell>
        </row>
        <row r="201">
          <cell r="E201">
            <v>230200033</v>
          </cell>
          <cell r="F201" t="str">
            <v>异位胃粘膜显象</v>
          </cell>
          <cell r="G201" t="str">
            <v>次</v>
          </cell>
          <cell r="H201" t="str">
            <v>伽玛照相</v>
          </cell>
          <cell r="I201">
            <v>120</v>
          </cell>
          <cell r="J201">
            <v>120</v>
          </cell>
          <cell r="K201">
            <v>120</v>
          </cell>
        </row>
        <row r="202">
          <cell r="E202">
            <v>230200034</v>
          </cell>
          <cell r="F202" t="str">
            <v>消化道出血显象</v>
          </cell>
          <cell r="G202" t="str">
            <v>次</v>
          </cell>
          <cell r="H202" t="str">
            <v>伽玛照相</v>
          </cell>
          <cell r="I202">
            <v>90</v>
          </cell>
          <cell r="J202">
            <v>90</v>
          </cell>
          <cell r="K202">
            <v>90</v>
          </cell>
        </row>
        <row r="203">
          <cell r="E203">
            <v>230200036</v>
          </cell>
          <cell r="F203" t="str">
            <v>肝血流显象</v>
          </cell>
          <cell r="G203" t="str">
            <v>次</v>
          </cell>
          <cell r="H203" t="str">
            <v>伽玛照相</v>
          </cell>
          <cell r="I203">
            <v>60</v>
          </cell>
          <cell r="J203">
            <v>60</v>
          </cell>
          <cell r="K203">
            <v>60</v>
          </cell>
        </row>
        <row r="204">
          <cell r="E204">
            <v>230200038</v>
          </cell>
          <cell r="F204" t="str">
            <v>肝胆动态显象</v>
          </cell>
          <cell r="G204" t="str">
            <v>次</v>
          </cell>
          <cell r="H204" t="str">
            <v>伽玛照相</v>
          </cell>
          <cell r="I204">
            <v>120</v>
          </cell>
          <cell r="J204">
            <v>120</v>
          </cell>
          <cell r="K204">
            <v>120</v>
          </cell>
        </row>
        <row r="205">
          <cell r="E205">
            <v>230200039</v>
          </cell>
          <cell r="F205" t="str">
            <v>脾显象</v>
          </cell>
          <cell r="G205" t="str">
            <v>次</v>
          </cell>
          <cell r="H205" t="str">
            <v>伽玛照相</v>
          </cell>
          <cell r="I205">
            <v>40</v>
          </cell>
          <cell r="J205">
            <v>40</v>
          </cell>
          <cell r="K205">
            <v>40</v>
          </cell>
        </row>
        <row r="206">
          <cell r="E206">
            <v>230200040</v>
          </cell>
          <cell r="F206" t="str">
            <v>胰腺显象</v>
          </cell>
          <cell r="G206" t="str">
            <v>次</v>
          </cell>
          <cell r="H206" t="str">
            <v>伽玛照相</v>
          </cell>
          <cell r="I206">
            <v>65</v>
          </cell>
          <cell r="J206">
            <v>65</v>
          </cell>
          <cell r="K206">
            <v>65</v>
          </cell>
        </row>
        <row r="207">
          <cell r="E207">
            <v>230200041</v>
          </cell>
          <cell r="F207" t="str">
            <v>小肠功能显象</v>
          </cell>
          <cell r="G207" t="str">
            <v>次</v>
          </cell>
          <cell r="H207" t="str">
            <v>伽玛照相</v>
          </cell>
          <cell r="I207">
            <v>65</v>
          </cell>
          <cell r="J207">
            <v>65</v>
          </cell>
          <cell r="K207">
            <v>65</v>
          </cell>
        </row>
        <row r="208">
          <cell r="E208">
            <v>230200046</v>
          </cell>
          <cell r="F208" t="str">
            <v>肾动态显象＋肾小球滤过率(GFR)测定</v>
          </cell>
          <cell r="G208" t="str">
            <v>次</v>
          </cell>
          <cell r="H208" t="str">
            <v>伽玛照相</v>
          </cell>
          <cell r="I208">
            <v>140</v>
          </cell>
          <cell r="J208">
            <v>140</v>
          </cell>
          <cell r="K208">
            <v>140</v>
          </cell>
        </row>
        <row r="209">
          <cell r="E209">
            <v>230200047</v>
          </cell>
          <cell r="F209" t="str">
            <v>肾动态显象＋肾有效血浆流量(ERPF)测定</v>
          </cell>
          <cell r="G209" t="str">
            <v>次</v>
          </cell>
          <cell r="H209" t="str">
            <v>伽玛照相</v>
          </cell>
          <cell r="I209">
            <v>140</v>
          </cell>
          <cell r="J209">
            <v>140</v>
          </cell>
          <cell r="K209">
            <v>140</v>
          </cell>
        </row>
        <row r="210">
          <cell r="E210">
            <v>230200048</v>
          </cell>
          <cell r="F210" t="str">
            <v>介入肾动态显象</v>
          </cell>
          <cell r="G210" t="str">
            <v>次</v>
          </cell>
          <cell r="H210" t="str">
            <v>伽玛照相</v>
          </cell>
          <cell r="I210">
            <v>140</v>
          </cell>
          <cell r="J210">
            <v>140</v>
          </cell>
          <cell r="K210">
            <v>140</v>
          </cell>
        </row>
        <row r="211">
          <cell r="E211">
            <v>230200050</v>
          </cell>
          <cell r="F211" t="str">
            <v>膀胱输尿管返流显象</v>
          </cell>
          <cell r="G211" t="str">
            <v>次</v>
          </cell>
          <cell r="H211" t="str">
            <v>伽玛照相</v>
          </cell>
          <cell r="I211">
            <v>65</v>
          </cell>
          <cell r="J211">
            <v>65</v>
          </cell>
          <cell r="K211">
            <v>65</v>
          </cell>
        </row>
        <row r="212">
          <cell r="E212">
            <v>230200051</v>
          </cell>
          <cell r="F212" t="str">
            <v>阴道尿道瘘显象</v>
          </cell>
          <cell r="G212" t="str">
            <v>次</v>
          </cell>
          <cell r="H212" t="str">
            <v>伽玛照相</v>
          </cell>
          <cell r="I212">
            <v>60</v>
          </cell>
          <cell r="J212">
            <v>60</v>
          </cell>
          <cell r="K212">
            <v>60</v>
          </cell>
        </row>
        <row r="213">
          <cell r="E213">
            <v>230200052</v>
          </cell>
          <cell r="F213" t="str">
            <v>阴囊显象</v>
          </cell>
          <cell r="G213" t="str">
            <v>次</v>
          </cell>
          <cell r="H213" t="str">
            <v>伽玛照相</v>
          </cell>
          <cell r="I213">
            <v>60</v>
          </cell>
          <cell r="J213">
            <v>60</v>
          </cell>
          <cell r="K213">
            <v>60</v>
          </cell>
        </row>
        <row r="214">
          <cell r="E214">
            <v>230200054</v>
          </cell>
          <cell r="F214" t="str">
            <v>骨三相显象 </v>
          </cell>
          <cell r="G214" t="str">
            <v>次</v>
          </cell>
          <cell r="H214" t="str">
            <v>伽玛照相</v>
          </cell>
          <cell r="I214">
            <v>90</v>
          </cell>
          <cell r="J214">
            <v>90</v>
          </cell>
          <cell r="K214">
            <v>90</v>
          </cell>
        </row>
        <row r="215">
          <cell r="E215">
            <v>230200055</v>
          </cell>
          <cell r="F215" t="str">
            <v>骨密度测定</v>
          </cell>
          <cell r="G215" t="str">
            <v>次</v>
          </cell>
          <cell r="H215" t="str">
            <v>伽玛照相</v>
          </cell>
          <cell r="I215">
            <v>57</v>
          </cell>
          <cell r="J215">
            <v>57</v>
          </cell>
          <cell r="K215">
            <v>57</v>
          </cell>
        </row>
        <row r="216">
          <cell r="E216">
            <v>230200056</v>
          </cell>
          <cell r="F216" t="str">
            <v>红细胞破坏部位测定</v>
          </cell>
          <cell r="G216" t="str">
            <v>次</v>
          </cell>
          <cell r="H216" t="str">
            <v>伽玛照相</v>
          </cell>
          <cell r="I216">
            <v>65</v>
          </cell>
          <cell r="J216">
            <v>65</v>
          </cell>
          <cell r="K216">
            <v>65</v>
          </cell>
        </row>
        <row r="217">
          <cell r="E217">
            <v>230200059</v>
          </cell>
          <cell r="F217" t="str">
            <v>放射免疫显象</v>
          </cell>
          <cell r="G217" t="str">
            <v>次</v>
          </cell>
          <cell r="H217" t="str">
            <v>伽玛照相</v>
          </cell>
          <cell r="I217">
            <v>200</v>
          </cell>
          <cell r="J217">
            <v>200</v>
          </cell>
          <cell r="K217">
            <v>200</v>
          </cell>
        </row>
        <row r="218">
          <cell r="E218">
            <v>230200060</v>
          </cell>
          <cell r="F218" t="str">
            <v>放射受体显象</v>
          </cell>
          <cell r="G218" t="str">
            <v>次</v>
          </cell>
          <cell r="H218" t="str">
            <v>伽玛照相</v>
          </cell>
          <cell r="I218">
            <v>200</v>
          </cell>
          <cell r="J218">
            <v>200</v>
          </cell>
          <cell r="K218">
            <v>200</v>
          </cell>
        </row>
        <row r="219">
          <cell r="E219">
            <v>230300003</v>
          </cell>
          <cell r="F219" t="str">
            <v>18氟－脱氧葡萄糖断层显象</v>
          </cell>
          <cell r="G219" t="str">
            <v>次</v>
          </cell>
          <cell r="H219" t="str">
            <v>单光子发射计算机断层显象(SPECT)</v>
          </cell>
          <cell r="I219">
            <v>300</v>
          </cell>
          <cell r="J219">
            <v>300</v>
          </cell>
          <cell r="K219">
            <v>300</v>
          </cell>
        </row>
        <row r="220">
          <cell r="E220">
            <v>230300004</v>
          </cell>
          <cell r="F220" t="str">
            <v>肾上腺髓质断层显象</v>
          </cell>
          <cell r="G220" t="str">
            <v>次</v>
          </cell>
          <cell r="H220" t="str">
            <v>单光子发射计算机断层显象(SPECT)</v>
          </cell>
          <cell r="I220">
            <v>200</v>
          </cell>
          <cell r="J220">
            <v>200</v>
          </cell>
          <cell r="K220">
            <v>200</v>
          </cell>
        </row>
        <row r="221">
          <cell r="E221">
            <v>230300005</v>
          </cell>
          <cell r="F221" t="str">
            <v>负荷心肌灌注断层显象</v>
          </cell>
          <cell r="G221" t="str">
            <v>次</v>
          </cell>
          <cell r="H221" t="str">
            <v>单光子发射计算机断层显象(SPECT)</v>
          </cell>
          <cell r="I221">
            <v>210</v>
          </cell>
          <cell r="J221">
            <v>210</v>
          </cell>
          <cell r="K221">
            <v>210</v>
          </cell>
        </row>
        <row r="222">
          <cell r="E222">
            <v>230300006</v>
          </cell>
          <cell r="F222" t="str">
            <v>单光子发射计算机断层－X线计算机体层综合显像(SPECT/CT)</v>
          </cell>
          <cell r="G222" t="str">
            <v>次</v>
          </cell>
          <cell r="H222" t="str">
            <v>单光子发射计算机断层显象(SPECT)</v>
          </cell>
          <cell r="I222">
            <v>280</v>
          </cell>
          <cell r="J222">
            <v>280</v>
          </cell>
          <cell r="K222">
            <v>280</v>
          </cell>
        </row>
        <row r="223">
          <cell r="E223">
            <v>230500005</v>
          </cell>
          <cell r="F223" t="str">
            <v>心功能测定</v>
          </cell>
          <cell r="G223" t="str">
            <v>次</v>
          </cell>
          <cell r="H223" t="str">
            <v>核素功能检查</v>
          </cell>
          <cell r="I223">
            <v>30</v>
          </cell>
          <cell r="J223">
            <v>30</v>
          </cell>
          <cell r="K223">
            <v>30</v>
          </cell>
        </row>
        <row r="224">
          <cell r="E224">
            <v>230500008</v>
          </cell>
          <cell r="F224" t="str">
            <v>肾图</v>
          </cell>
          <cell r="G224" t="str">
            <v>次</v>
          </cell>
          <cell r="H224" t="str">
            <v>核素功能检查</v>
          </cell>
          <cell r="I224">
            <v>50</v>
          </cell>
          <cell r="J224">
            <v>50</v>
          </cell>
          <cell r="K224">
            <v>50</v>
          </cell>
        </row>
        <row r="225">
          <cell r="E225">
            <v>230500009</v>
          </cell>
          <cell r="F225" t="str">
            <v>介入肾图</v>
          </cell>
          <cell r="G225" t="str">
            <v>次</v>
          </cell>
          <cell r="H225" t="str">
            <v>核素功能检查</v>
          </cell>
          <cell r="I225">
            <v>60</v>
          </cell>
          <cell r="J225">
            <v>60</v>
          </cell>
          <cell r="K225">
            <v>60</v>
          </cell>
        </row>
        <row r="226">
          <cell r="E226">
            <v>230500010</v>
          </cell>
          <cell r="F226" t="str">
            <v>肾图＋肾小球滤过率测定</v>
          </cell>
          <cell r="G226" t="str">
            <v>次</v>
          </cell>
          <cell r="H226" t="str">
            <v>核素功能检查</v>
          </cell>
          <cell r="I226">
            <v>70</v>
          </cell>
          <cell r="J226">
            <v>70</v>
          </cell>
          <cell r="K226">
            <v>70</v>
          </cell>
        </row>
        <row r="227">
          <cell r="E227">
            <v>230500011</v>
          </cell>
          <cell r="F227" t="str">
            <v>肾图＋肾有效血浆流量测定</v>
          </cell>
          <cell r="G227" t="str">
            <v>次</v>
          </cell>
          <cell r="H227" t="str">
            <v>核素功能检查</v>
          </cell>
          <cell r="I227">
            <v>70</v>
          </cell>
          <cell r="J227">
            <v>70</v>
          </cell>
          <cell r="K227">
            <v>70</v>
          </cell>
        </row>
        <row r="228">
          <cell r="E228">
            <v>230500013</v>
          </cell>
          <cell r="F228" t="str">
            <v>消化道动力测定</v>
          </cell>
          <cell r="G228" t="str">
            <v>次</v>
          </cell>
          <cell r="H228" t="str">
            <v>核素功能检查</v>
          </cell>
          <cell r="I228">
            <v>40</v>
          </cell>
          <cell r="J228">
            <v>40</v>
          </cell>
          <cell r="K228">
            <v>40</v>
          </cell>
        </row>
        <row r="229">
          <cell r="E229">
            <v>230500014</v>
          </cell>
          <cell r="F229" t="str">
            <v>14碳呼气试验</v>
          </cell>
          <cell r="G229" t="str">
            <v>次</v>
          </cell>
          <cell r="H229" t="str">
            <v>核素功能检查</v>
          </cell>
          <cell r="I229">
            <v>76</v>
          </cell>
          <cell r="J229">
            <v>76</v>
          </cell>
          <cell r="K229">
            <v>76</v>
          </cell>
        </row>
        <row r="230">
          <cell r="E230">
            <v>230600001</v>
          </cell>
          <cell r="F230" t="str">
            <v>131碘-甲亢治疗</v>
          </cell>
          <cell r="G230" t="str">
            <v>次</v>
          </cell>
          <cell r="H230" t="str">
            <v>核素内照射治疗</v>
          </cell>
          <cell r="I230">
            <v>200</v>
          </cell>
          <cell r="J230">
            <v>180</v>
          </cell>
          <cell r="K230">
            <v>160</v>
          </cell>
        </row>
        <row r="231">
          <cell r="E231">
            <v>230600002</v>
          </cell>
          <cell r="F231" t="str">
            <v>131碘-功能自主性甲状腺瘤治疗</v>
          </cell>
          <cell r="G231" t="str">
            <v>次</v>
          </cell>
          <cell r="H231" t="str">
            <v>核素内照射治疗</v>
          </cell>
          <cell r="I231">
            <v>200</v>
          </cell>
          <cell r="J231">
            <v>180</v>
          </cell>
          <cell r="K231">
            <v>160</v>
          </cell>
        </row>
        <row r="232">
          <cell r="E232">
            <v>230600003</v>
          </cell>
          <cell r="F232" t="str">
            <v>131碘-甲状腺癌转移灶治疗</v>
          </cell>
          <cell r="G232" t="str">
            <v>次</v>
          </cell>
          <cell r="H232" t="str">
            <v>核素内照射治疗</v>
          </cell>
          <cell r="I232">
            <v>300</v>
          </cell>
          <cell r="J232">
            <v>270</v>
          </cell>
          <cell r="K232">
            <v>240</v>
          </cell>
        </row>
        <row r="233">
          <cell r="E233">
            <v>230600004</v>
          </cell>
          <cell r="F233" t="str">
            <v>131碘-肿瘤抗体放免治疗</v>
          </cell>
          <cell r="G233" t="str">
            <v>次</v>
          </cell>
          <cell r="H233" t="str">
            <v>核素内照射治疗</v>
          </cell>
          <cell r="I233">
            <v>200</v>
          </cell>
          <cell r="J233">
            <v>180</v>
          </cell>
          <cell r="K233">
            <v>160</v>
          </cell>
        </row>
        <row r="234">
          <cell r="E234">
            <v>230600005</v>
          </cell>
          <cell r="F234" t="str">
            <v>32磷-胶体腔内治疗</v>
          </cell>
          <cell r="G234" t="str">
            <v>次</v>
          </cell>
          <cell r="H234" t="str">
            <v>核素内照射治疗</v>
          </cell>
          <cell r="I234">
            <v>200</v>
          </cell>
          <cell r="J234">
            <v>180</v>
          </cell>
          <cell r="K234">
            <v>160</v>
          </cell>
        </row>
        <row r="235">
          <cell r="E235">
            <v>230600006</v>
          </cell>
          <cell r="F235" t="str">
            <v>32磷-血液病治疗</v>
          </cell>
          <cell r="G235" t="str">
            <v>次</v>
          </cell>
          <cell r="H235" t="str">
            <v>核素内照射治疗</v>
          </cell>
          <cell r="I235">
            <v>200</v>
          </cell>
          <cell r="J235">
            <v>180</v>
          </cell>
          <cell r="K235">
            <v>160</v>
          </cell>
        </row>
        <row r="236">
          <cell r="E236">
            <v>230600007</v>
          </cell>
          <cell r="F236" t="str">
            <v>32磷-微球介入治疗</v>
          </cell>
          <cell r="G236" t="str">
            <v>次</v>
          </cell>
          <cell r="H236" t="str">
            <v>核素内照射治疗</v>
          </cell>
          <cell r="I236">
            <v>300</v>
          </cell>
          <cell r="J236">
            <v>270</v>
          </cell>
          <cell r="K236">
            <v>240</v>
          </cell>
        </row>
        <row r="237">
          <cell r="E237">
            <v>230600008</v>
          </cell>
          <cell r="F237" t="str">
            <v>90钇-微球介入治疗</v>
          </cell>
          <cell r="G237" t="str">
            <v>次</v>
          </cell>
          <cell r="H237" t="str">
            <v>核素内照射治疗</v>
          </cell>
          <cell r="I237">
            <v>300</v>
          </cell>
          <cell r="J237">
            <v>270</v>
          </cell>
          <cell r="K237">
            <v>240</v>
          </cell>
        </row>
        <row r="238">
          <cell r="E238">
            <v>230600009</v>
          </cell>
          <cell r="F238" t="str">
            <v>89锶-骨转移瘤治疗</v>
          </cell>
          <cell r="G238" t="str">
            <v>次</v>
          </cell>
          <cell r="H238" t="str">
            <v>核素内照射治疗</v>
          </cell>
          <cell r="I238">
            <v>300</v>
          </cell>
          <cell r="J238">
            <v>270</v>
          </cell>
          <cell r="K238">
            <v>240</v>
          </cell>
        </row>
        <row r="239">
          <cell r="E239">
            <v>230600010</v>
          </cell>
          <cell r="F239" t="str">
            <v>153钐-EDTMP骨转移瘤治疗</v>
          </cell>
          <cell r="G239" t="str">
            <v>次</v>
          </cell>
          <cell r="H239" t="str">
            <v>核素内照射治疗</v>
          </cell>
          <cell r="I239">
            <v>300</v>
          </cell>
          <cell r="J239">
            <v>270</v>
          </cell>
          <cell r="K239">
            <v>240</v>
          </cell>
        </row>
        <row r="240">
          <cell r="E240">
            <v>230600011</v>
          </cell>
          <cell r="F240" t="str">
            <v>188铼-HEDP骨转移瘤治疗</v>
          </cell>
          <cell r="G240" t="str">
            <v>次</v>
          </cell>
          <cell r="H240" t="str">
            <v>核素内照射治疗</v>
          </cell>
          <cell r="I240">
            <v>300</v>
          </cell>
          <cell r="J240">
            <v>270</v>
          </cell>
          <cell r="K240">
            <v>240</v>
          </cell>
        </row>
        <row r="241">
          <cell r="E241">
            <v>230600012</v>
          </cell>
          <cell r="F241" t="str">
            <v>131碘-MIBG恶性肿瘤治疗</v>
          </cell>
          <cell r="G241" t="str">
            <v>次</v>
          </cell>
          <cell r="H241" t="str">
            <v>核素内照射治疗</v>
          </cell>
          <cell r="I241">
            <v>300</v>
          </cell>
          <cell r="J241">
            <v>270</v>
          </cell>
          <cell r="K241">
            <v>240</v>
          </cell>
        </row>
        <row r="242">
          <cell r="E242">
            <v>230600013</v>
          </cell>
          <cell r="F242" t="str">
            <v>核素组织间介入治疗</v>
          </cell>
          <cell r="G242" t="str">
            <v>次</v>
          </cell>
          <cell r="H242" t="str">
            <v>核素内照射治疗</v>
          </cell>
          <cell r="I242">
            <v>300</v>
          </cell>
          <cell r="J242">
            <v>270</v>
          </cell>
          <cell r="K242">
            <v>240</v>
          </cell>
        </row>
        <row r="243">
          <cell r="E243">
            <v>230600014</v>
          </cell>
          <cell r="F243" t="str">
            <v>核素血管内介入治疗</v>
          </cell>
          <cell r="G243" t="str">
            <v>次</v>
          </cell>
          <cell r="H243" t="str">
            <v>核素内照射治疗</v>
          </cell>
          <cell r="I243">
            <v>300</v>
          </cell>
          <cell r="J243">
            <v>270</v>
          </cell>
          <cell r="K243">
            <v>240</v>
          </cell>
        </row>
        <row r="244">
          <cell r="E244">
            <v>230600015</v>
          </cell>
          <cell r="F244" t="str">
            <v>99锝（云克）治疗</v>
          </cell>
          <cell r="G244" t="str">
            <v>次</v>
          </cell>
          <cell r="H244" t="str">
            <v>核素内照射治疗</v>
          </cell>
          <cell r="I244">
            <v>90</v>
          </cell>
          <cell r="J244">
            <v>81</v>
          </cell>
          <cell r="K244">
            <v>72</v>
          </cell>
        </row>
        <row r="245">
          <cell r="E245">
            <v>230600016</v>
          </cell>
          <cell r="F245" t="str">
            <v>90锶贴敷治疗</v>
          </cell>
          <cell r="G245" t="str">
            <v>次</v>
          </cell>
          <cell r="H245" t="str">
            <v>核素内照射治疗</v>
          </cell>
          <cell r="I245">
            <v>15</v>
          </cell>
          <cell r="J245">
            <v>13</v>
          </cell>
          <cell r="K245">
            <v>12</v>
          </cell>
        </row>
        <row r="246">
          <cell r="E246">
            <v>230600017</v>
          </cell>
          <cell r="F246" t="str">
            <v>组织间粒子植入术</v>
          </cell>
          <cell r="G246" t="str">
            <v>次</v>
          </cell>
          <cell r="H246" t="str">
            <v>核素内照射治疗</v>
          </cell>
          <cell r="I246">
            <v>300</v>
          </cell>
          <cell r="J246">
            <v>270</v>
          </cell>
          <cell r="K246">
            <v>240</v>
          </cell>
        </row>
        <row r="247">
          <cell r="E247">
            <v>230600018</v>
          </cell>
          <cell r="F247" t="str">
            <v>磷[32P]贴敷治疗</v>
          </cell>
          <cell r="G247" t="str">
            <v>次</v>
          </cell>
          <cell r="H247" t="str">
            <v>核素内照射治疗</v>
          </cell>
          <cell r="I247">
            <v>15</v>
          </cell>
          <cell r="J247">
            <v>13</v>
          </cell>
          <cell r="K247">
            <v>12</v>
          </cell>
        </row>
        <row r="248">
          <cell r="E248">
            <v>240100005</v>
          </cell>
          <cell r="F248" t="str">
            <v>放射治疗的适时监控</v>
          </cell>
          <cell r="G248" t="str">
            <v>次</v>
          </cell>
          <cell r="H248" t="str">
            <v>放射治疗计划及剂量计算</v>
          </cell>
          <cell r="I248">
            <v>20</v>
          </cell>
          <cell r="J248">
            <v>18</v>
          </cell>
          <cell r="K248">
            <v>16</v>
          </cell>
        </row>
        <row r="249">
          <cell r="E249">
            <v>240300001</v>
          </cell>
          <cell r="F249" t="str">
            <v>深部X线照射</v>
          </cell>
          <cell r="G249" t="str">
            <v>照射野</v>
          </cell>
          <cell r="H249" t="str">
            <v>外照射治疗</v>
          </cell>
          <cell r="I249">
            <v>10</v>
          </cell>
          <cell r="J249">
            <v>9</v>
          </cell>
          <cell r="K249">
            <v>8</v>
          </cell>
        </row>
        <row r="250">
          <cell r="E250">
            <v>240300002</v>
          </cell>
          <cell r="F250" t="str">
            <v>60钴外照射(固定照射)</v>
          </cell>
          <cell r="G250" t="str">
            <v>照射野</v>
          </cell>
          <cell r="H250" t="str">
            <v>外照射治疗</v>
          </cell>
          <cell r="I250">
            <v>10</v>
          </cell>
          <cell r="J250">
            <v>9</v>
          </cell>
          <cell r="K250">
            <v>8</v>
          </cell>
        </row>
        <row r="251">
          <cell r="E251">
            <v>240300003</v>
          </cell>
          <cell r="F251" t="str">
            <v>60钴外照射(特殊照射)</v>
          </cell>
          <cell r="G251" t="str">
            <v>照射野</v>
          </cell>
          <cell r="H251" t="str">
            <v>外照射治疗</v>
          </cell>
          <cell r="I251">
            <v>20</v>
          </cell>
          <cell r="J251">
            <v>18</v>
          </cell>
          <cell r="K251">
            <v>16</v>
          </cell>
        </row>
        <row r="252">
          <cell r="E252">
            <v>240300004</v>
          </cell>
          <cell r="F252" t="str">
            <v>直线加速器放疗(固定照射)</v>
          </cell>
          <cell r="G252" t="str">
            <v>照射野</v>
          </cell>
          <cell r="H252" t="str">
            <v>外照射治疗</v>
          </cell>
          <cell r="I252">
            <v>50</v>
          </cell>
          <cell r="J252">
            <v>45</v>
          </cell>
          <cell r="K252">
            <v>40</v>
          </cell>
        </row>
        <row r="253">
          <cell r="E253">
            <v>240300005</v>
          </cell>
          <cell r="F253" t="str">
            <v>直线加速器放疗(特殊照射)</v>
          </cell>
          <cell r="G253" t="str">
            <v>照射野</v>
          </cell>
          <cell r="H253" t="str">
            <v>外照射治疗</v>
          </cell>
          <cell r="I253">
            <v>80</v>
          </cell>
          <cell r="J253">
            <v>72</v>
          </cell>
          <cell r="K253">
            <v>64</v>
          </cell>
        </row>
        <row r="254">
          <cell r="E254">
            <v>240300006</v>
          </cell>
          <cell r="F254" t="str">
            <v>直线加速器适型治疗</v>
          </cell>
          <cell r="G254" t="str">
            <v>照射野</v>
          </cell>
          <cell r="H254" t="str">
            <v>外照射治疗</v>
          </cell>
          <cell r="I254">
            <v>100</v>
          </cell>
          <cell r="J254">
            <v>90</v>
          </cell>
          <cell r="K254">
            <v>80</v>
          </cell>
        </row>
        <row r="255">
          <cell r="E255">
            <v>240300007</v>
          </cell>
          <cell r="F255" t="str">
            <v>X刀治疗</v>
          </cell>
          <cell r="G255" t="str">
            <v>次</v>
          </cell>
          <cell r="H255" t="str">
            <v>外照射治疗</v>
          </cell>
          <cell r="I255">
            <v>4000</v>
          </cell>
          <cell r="J255">
            <v>3600</v>
          </cell>
          <cell r="K255">
            <v>3200</v>
          </cell>
        </row>
        <row r="256">
          <cell r="E256">
            <v>240300009</v>
          </cell>
          <cell r="F256" t="str">
            <v>不规则野大面积照射</v>
          </cell>
          <cell r="G256" t="str">
            <v>照射野</v>
          </cell>
          <cell r="H256" t="str">
            <v>外照射治疗</v>
          </cell>
          <cell r="I256">
            <v>120</v>
          </cell>
          <cell r="J256">
            <v>108</v>
          </cell>
          <cell r="K256">
            <v>96</v>
          </cell>
        </row>
        <row r="257">
          <cell r="E257">
            <v>240300010</v>
          </cell>
          <cell r="F257" t="str">
            <v>半身照射</v>
          </cell>
          <cell r="G257" t="str">
            <v>照射野</v>
          </cell>
          <cell r="H257" t="str">
            <v>外照射治疗</v>
          </cell>
          <cell r="I257">
            <v>500</v>
          </cell>
          <cell r="J257">
            <v>450</v>
          </cell>
          <cell r="K257">
            <v>400</v>
          </cell>
        </row>
        <row r="258">
          <cell r="E258">
            <v>240300011</v>
          </cell>
          <cell r="F258" t="str">
            <v>全身60钴照射</v>
          </cell>
          <cell r="G258" t="str">
            <v>照射野</v>
          </cell>
          <cell r="H258" t="str">
            <v>外照射治疗</v>
          </cell>
          <cell r="I258">
            <v>500</v>
          </cell>
          <cell r="J258">
            <v>450</v>
          </cell>
          <cell r="K258">
            <v>400</v>
          </cell>
        </row>
        <row r="259">
          <cell r="E259">
            <v>240300012</v>
          </cell>
          <cell r="F259" t="str">
            <v>全身X线照射</v>
          </cell>
          <cell r="G259" t="str">
            <v>照射野</v>
          </cell>
          <cell r="H259" t="str">
            <v>外照射治疗</v>
          </cell>
          <cell r="I259">
            <v>1000</v>
          </cell>
          <cell r="J259">
            <v>900</v>
          </cell>
          <cell r="K259">
            <v>800</v>
          </cell>
        </row>
        <row r="260">
          <cell r="E260">
            <v>240300013</v>
          </cell>
          <cell r="F260" t="str">
            <v>全身电子线照射</v>
          </cell>
          <cell r="G260" t="str">
            <v>照射野</v>
          </cell>
          <cell r="H260" t="str">
            <v>外照射治疗</v>
          </cell>
          <cell r="I260">
            <v>800</v>
          </cell>
          <cell r="J260">
            <v>720</v>
          </cell>
          <cell r="K260">
            <v>640</v>
          </cell>
        </row>
        <row r="261">
          <cell r="E261">
            <v>240300014</v>
          </cell>
          <cell r="F261" t="str">
            <v>术中放疗</v>
          </cell>
          <cell r="G261" t="str">
            <v>次</v>
          </cell>
          <cell r="H261" t="str">
            <v>外照射治疗</v>
          </cell>
          <cell r="I261">
            <v>800</v>
          </cell>
          <cell r="J261">
            <v>720</v>
          </cell>
          <cell r="K261">
            <v>640</v>
          </cell>
        </row>
        <row r="262">
          <cell r="E262">
            <v>240300015</v>
          </cell>
          <cell r="F262" t="str">
            <v>适型调强放射治疗(IMRT)</v>
          </cell>
          <cell r="G262" t="str">
            <v>次</v>
          </cell>
          <cell r="H262" t="str">
            <v>外照射治疗</v>
          </cell>
          <cell r="I262">
            <v>1000</v>
          </cell>
          <cell r="J262">
            <v>900</v>
          </cell>
          <cell r="K262">
            <v>800</v>
          </cell>
        </row>
        <row r="263">
          <cell r="E263">
            <v>240300018</v>
          </cell>
          <cell r="F263" t="str">
            <v>螺旋断层自适应放射治疗系统（TOMO）</v>
          </cell>
          <cell r="G263" t="str">
            <v>次</v>
          </cell>
          <cell r="H263" t="str">
            <v>外照射治疗</v>
          </cell>
          <cell r="I263">
            <v>2800</v>
          </cell>
          <cell r="J263">
            <v>2520</v>
          </cell>
          <cell r="K263">
            <v>2240</v>
          </cell>
        </row>
        <row r="264">
          <cell r="E264">
            <v>240400001</v>
          </cell>
          <cell r="F264" t="str">
            <v>浅表部位后装治疗</v>
          </cell>
          <cell r="G264" t="str">
            <v>部位</v>
          </cell>
          <cell r="H264" t="str">
            <v>后装治疗</v>
          </cell>
          <cell r="I264">
            <v>80</v>
          </cell>
          <cell r="J264">
            <v>72</v>
          </cell>
          <cell r="K264">
            <v>64</v>
          </cell>
        </row>
        <row r="265">
          <cell r="E265">
            <v>240400002</v>
          </cell>
          <cell r="F265" t="str">
            <v>腔内后装放疗</v>
          </cell>
          <cell r="G265" t="str">
            <v>部位</v>
          </cell>
          <cell r="H265" t="str">
            <v>后装治疗</v>
          </cell>
          <cell r="I265">
            <v>300</v>
          </cell>
          <cell r="J265">
            <v>270</v>
          </cell>
          <cell r="K265">
            <v>240</v>
          </cell>
        </row>
        <row r="266">
          <cell r="E266">
            <v>240400003</v>
          </cell>
          <cell r="F266" t="str">
            <v>组织间插置放疗</v>
          </cell>
          <cell r="G266" t="str">
            <v>部位</v>
          </cell>
          <cell r="H266" t="str">
            <v>后装治疗</v>
          </cell>
          <cell r="I266">
            <v>300</v>
          </cell>
          <cell r="J266">
            <v>270</v>
          </cell>
          <cell r="K266">
            <v>240</v>
          </cell>
        </row>
        <row r="267">
          <cell r="E267">
            <v>240400004</v>
          </cell>
          <cell r="F267" t="str">
            <v>手术置管放疗</v>
          </cell>
          <cell r="G267" t="str">
            <v>部位</v>
          </cell>
          <cell r="H267" t="str">
            <v>后装治疗</v>
          </cell>
          <cell r="I267">
            <v>300</v>
          </cell>
          <cell r="J267">
            <v>270</v>
          </cell>
          <cell r="K267">
            <v>240</v>
          </cell>
        </row>
        <row r="268">
          <cell r="E268">
            <v>240400005</v>
          </cell>
          <cell r="F268" t="str">
            <v>皮肤贴敷后装放疗</v>
          </cell>
          <cell r="G268" t="str">
            <v>部位</v>
          </cell>
          <cell r="H268" t="str">
            <v>后装治疗</v>
          </cell>
          <cell r="I268">
            <v>70</v>
          </cell>
          <cell r="J268">
            <v>63</v>
          </cell>
          <cell r="K268">
            <v>56</v>
          </cell>
        </row>
        <row r="269">
          <cell r="E269">
            <v>240400006</v>
          </cell>
          <cell r="F269" t="str">
            <v>血管内后装放疗</v>
          </cell>
          <cell r="G269" t="str">
            <v>部位</v>
          </cell>
          <cell r="H269" t="str">
            <v>后装治疗</v>
          </cell>
          <cell r="I269">
            <v>150</v>
          </cell>
          <cell r="J269">
            <v>135</v>
          </cell>
          <cell r="K269">
            <v>120</v>
          </cell>
        </row>
        <row r="270">
          <cell r="E270">
            <v>240500001</v>
          </cell>
          <cell r="F270" t="str">
            <v>合金模具设计及制作</v>
          </cell>
          <cell r="G270" t="str">
            <v>次</v>
          </cell>
          <cell r="H270" t="str">
            <v>模具设计及制作</v>
          </cell>
          <cell r="I270">
            <v>100</v>
          </cell>
          <cell r="J270">
            <v>100</v>
          </cell>
          <cell r="K270">
            <v>100</v>
          </cell>
        </row>
        <row r="271">
          <cell r="E271">
            <v>240500002</v>
          </cell>
          <cell r="F271" t="str">
            <v>填充模具设计及制作</v>
          </cell>
          <cell r="G271" t="str">
            <v>次</v>
          </cell>
          <cell r="H271" t="str">
            <v>模具设计及制作</v>
          </cell>
          <cell r="I271">
            <v>60</v>
          </cell>
          <cell r="J271">
            <v>60</v>
          </cell>
          <cell r="K271">
            <v>60</v>
          </cell>
        </row>
        <row r="272">
          <cell r="E272">
            <v>240500003</v>
          </cell>
          <cell r="F272" t="str">
            <v>补偿物设计及制作</v>
          </cell>
          <cell r="G272" t="str">
            <v>次</v>
          </cell>
          <cell r="H272" t="str">
            <v>模具设计及制作</v>
          </cell>
          <cell r="I272">
            <v>80</v>
          </cell>
          <cell r="J272">
            <v>80</v>
          </cell>
          <cell r="K272">
            <v>80</v>
          </cell>
        </row>
        <row r="273">
          <cell r="E273">
            <v>240500004</v>
          </cell>
          <cell r="F273" t="str">
            <v>面模设计及制作</v>
          </cell>
          <cell r="G273" t="str">
            <v>次</v>
          </cell>
          <cell r="H273" t="str">
            <v>模具设计及制作</v>
          </cell>
          <cell r="I273">
            <v>350</v>
          </cell>
          <cell r="J273">
            <v>350</v>
          </cell>
          <cell r="K273">
            <v>350</v>
          </cell>
        </row>
        <row r="274">
          <cell r="E274">
            <v>240700002</v>
          </cell>
          <cell r="F274" t="str">
            <v>高强度超声聚焦刀治疗</v>
          </cell>
          <cell r="G274" t="str">
            <v>次</v>
          </cell>
          <cell r="H274" t="str">
            <v>其他</v>
          </cell>
          <cell r="I274">
            <v>1000</v>
          </cell>
          <cell r="J274">
            <v>900</v>
          </cell>
          <cell r="K274">
            <v>800</v>
          </cell>
        </row>
        <row r="275">
          <cell r="E275">
            <v>240700006</v>
          </cell>
          <cell r="F275" t="str">
            <v>氩氦刀治疗</v>
          </cell>
          <cell r="G275" t="str">
            <v>次</v>
          </cell>
          <cell r="H275" t="str">
            <v>手术治疗</v>
          </cell>
          <cell r="I275">
            <v>1000</v>
          </cell>
          <cell r="J275">
            <v>1000</v>
          </cell>
          <cell r="K275">
            <v>1000</v>
          </cell>
        </row>
        <row r="276">
          <cell r="E276">
            <v>250101001</v>
          </cell>
          <cell r="F276" t="str">
            <v>血红蛋白测定(Hb)</v>
          </cell>
          <cell r="G276" t="str">
            <v>项</v>
          </cell>
          <cell r="H276" t="str">
            <v>血液一般检查</v>
          </cell>
          <cell r="I276">
            <v>1</v>
          </cell>
          <cell r="J276">
            <v>1</v>
          </cell>
          <cell r="K276">
            <v>1</v>
          </cell>
        </row>
        <row r="277">
          <cell r="E277">
            <v>250101002</v>
          </cell>
          <cell r="F277" t="str">
            <v>红细胞计数(RBC)</v>
          </cell>
          <cell r="G277" t="str">
            <v>项</v>
          </cell>
          <cell r="H277" t="str">
            <v>血液一般检查</v>
          </cell>
          <cell r="I277">
            <v>1</v>
          </cell>
          <cell r="J277">
            <v>1</v>
          </cell>
          <cell r="K277">
            <v>1</v>
          </cell>
        </row>
        <row r="278">
          <cell r="E278">
            <v>250101003</v>
          </cell>
          <cell r="F278" t="str">
            <v>红细胞比积测定(HCT)</v>
          </cell>
          <cell r="G278" t="str">
            <v>项</v>
          </cell>
          <cell r="H278" t="str">
            <v>血液一般检查</v>
          </cell>
          <cell r="I278">
            <v>1</v>
          </cell>
          <cell r="J278">
            <v>1</v>
          </cell>
          <cell r="K278">
            <v>1</v>
          </cell>
        </row>
        <row r="279">
          <cell r="E279">
            <v>250101004</v>
          </cell>
          <cell r="F279" t="str">
            <v>红细胞参数平均值测定</v>
          </cell>
          <cell r="G279" t="str">
            <v>次</v>
          </cell>
          <cell r="H279" t="str">
            <v>血液一般检查</v>
          </cell>
          <cell r="I279">
            <v>2</v>
          </cell>
          <cell r="J279">
            <v>2</v>
          </cell>
          <cell r="K279">
            <v>2</v>
          </cell>
        </row>
        <row r="280">
          <cell r="E280">
            <v>250101006</v>
          </cell>
          <cell r="F280" t="str">
            <v>嗜碱性点彩红细胞计数</v>
          </cell>
          <cell r="G280" t="str">
            <v>项</v>
          </cell>
          <cell r="H280" t="str">
            <v>血液一般检查</v>
          </cell>
          <cell r="I280">
            <v>2</v>
          </cell>
          <cell r="J280">
            <v>2</v>
          </cell>
          <cell r="K280">
            <v>2</v>
          </cell>
        </row>
        <row r="281">
          <cell r="E281">
            <v>250101007</v>
          </cell>
          <cell r="F281" t="str">
            <v>异常红细胞形态检查</v>
          </cell>
          <cell r="G281" t="str">
            <v>项</v>
          </cell>
          <cell r="H281" t="str">
            <v>血液一般检查</v>
          </cell>
          <cell r="I281">
            <v>2</v>
          </cell>
          <cell r="J281">
            <v>2</v>
          </cell>
          <cell r="K281">
            <v>2</v>
          </cell>
        </row>
        <row r="282">
          <cell r="E282">
            <v>250101009</v>
          </cell>
          <cell r="F282" t="str">
            <v>白细胞计数(WBC)</v>
          </cell>
          <cell r="G282" t="str">
            <v>项</v>
          </cell>
          <cell r="H282" t="str">
            <v>血液一般检查</v>
          </cell>
          <cell r="I282">
            <v>1</v>
          </cell>
          <cell r="J282">
            <v>1</v>
          </cell>
          <cell r="K282">
            <v>1</v>
          </cell>
        </row>
        <row r="283">
          <cell r="E283">
            <v>250101010</v>
          </cell>
          <cell r="F283" t="str">
            <v>白细胞分类计数(DC)</v>
          </cell>
          <cell r="G283" t="str">
            <v>项</v>
          </cell>
          <cell r="H283" t="str">
            <v>血液一般检查</v>
          </cell>
          <cell r="I283">
            <v>1</v>
          </cell>
          <cell r="J283">
            <v>1</v>
          </cell>
          <cell r="K283">
            <v>1</v>
          </cell>
        </row>
        <row r="284">
          <cell r="E284">
            <v>250101012</v>
          </cell>
          <cell r="F284" t="str">
            <v>异常白细胞形态检查</v>
          </cell>
          <cell r="G284" t="str">
            <v>项</v>
          </cell>
          <cell r="H284" t="str">
            <v>血液一般检查</v>
          </cell>
          <cell r="I284">
            <v>2</v>
          </cell>
          <cell r="J284">
            <v>2</v>
          </cell>
          <cell r="K284">
            <v>2</v>
          </cell>
        </row>
        <row r="285">
          <cell r="E285">
            <v>250101013</v>
          </cell>
          <cell r="F285" t="str">
            <v>浓缩血恶性组织细胞检查</v>
          </cell>
          <cell r="G285" t="str">
            <v>项</v>
          </cell>
          <cell r="H285" t="str">
            <v>血液一般检查</v>
          </cell>
          <cell r="I285">
            <v>3</v>
          </cell>
          <cell r="J285">
            <v>3</v>
          </cell>
          <cell r="K285">
            <v>3</v>
          </cell>
        </row>
        <row r="286">
          <cell r="E286">
            <v>250101014</v>
          </cell>
          <cell r="F286" t="str">
            <v>血小板计数</v>
          </cell>
          <cell r="G286" t="str">
            <v>项</v>
          </cell>
          <cell r="H286" t="str">
            <v>血液一般检查</v>
          </cell>
          <cell r="I286">
            <v>1</v>
          </cell>
          <cell r="J286">
            <v>1</v>
          </cell>
          <cell r="K286">
            <v>1</v>
          </cell>
        </row>
        <row r="287">
          <cell r="E287">
            <v>250101015</v>
          </cell>
          <cell r="F287" t="str">
            <v>血细胞分析</v>
          </cell>
          <cell r="G287" t="str">
            <v>项</v>
          </cell>
          <cell r="H287" t="str">
            <v>血液一般检查</v>
          </cell>
          <cell r="I287">
            <v>0.9</v>
          </cell>
          <cell r="J287">
            <v>0.9</v>
          </cell>
          <cell r="K287">
            <v>0.9</v>
          </cell>
        </row>
        <row r="288">
          <cell r="E288">
            <v>250101016</v>
          </cell>
          <cell r="F288" t="str">
            <v>出血时间测定(BT)（手工法）</v>
          </cell>
          <cell r="G288" t="str">
            <v>项</v>
          </cell>
          <cell r="H288" t="str">
            <v>血液一般检查</v>
          </cell>
          <cell r="I288">
            <v>2</v>
          </cell>
          <cell r="J288">
            <v>2</v>
          </cell>
          <cell r="K288">
            <v>2</v>
          </cell>
        </row>
        <row r="289">
          <cell r="E289">
            <v>250101017</v>
          </cell>
          <cell r="F289" t="str">
            <v>出血时间测定（测定器法）</v>
          </cell>
          <cell r="G289" t="str">
            <v>项</v>
          </cell>
          <cell r="H289" t="str">
            <v>血液一般检查</v>
          </cell>
          <cell r="I289">
            <v>4</v>
          </cell>
          <cell r="J289">
            <v>4</v>
          </cell>
          <cell r="K289">
            <v>4</v>
          </cell>
        </row>
        <row r="290">
          <cell r="E290">
            <v>250101018</v>
          </cell>
          <cell r="F290" t="str">
            <v>凝血时间测定(CT)</v>
          </cell>
          <cell r="G290" t="str">
            <v>项</v>
          </cell>
          <cell r="H290" t="str">
            <v>血液一般检查</v>
          </cell>
          <cell r="I290">
            <v>1</v>
          </cell>
          <cell r="J290">
            <v>1</v>
          </cell>
          <cell r="K290">
            <v>1</v>
          </cell>
        </row>
        <row r="291">
          <cell r="E291">
            <v>250101019</v>
          </cell>
          <cell r="F291" t="str">
            <v>红斑狼疮细胞检查(LEC)</v>
          </cell>
          <cell r="G291" t="str">
            <v>项</v>
          </cell>
          <cell r="H291" t="str">
            <v>血液一般检查</v>
          </cell>
          <cell r="I291">
            <v>8</v>
          </cell>
          <cell r="J291">
            <v>8</v>
          </cell>
          <cell r="K291">
            <v>8</v>
          </cell>
        </row>
        <row r="292">
          <cell r="E292">
            <v>250101020</v>
          </cell>
          <cell r="F292" t="str">
            <v>血浆渗量试验</v>
          </cell>
          <cell r="G292" t="str">
            <v>项</v>
          </cell>
          <cell r="H292" t="str">
            <v>血液一般检查</v>
          </cell>
          <cell r="I292">
            <v>3</v>
          </cell>
          <cell r="J292">
            <v>3</v>
          </cell>
          <cell r="K292">
            <v>3</v>
          </cell>
        </row>
        <row r="293">
          <cell r="E293">
            <v>250102001</v>
          </cell>
          <cell r="F293" t="str">
            <v>尿常规检查</v>
          </cell>
          <cell r="G293" t="str">
            <v>次</v>
          </cell>
          <cell r="H293" t="str">
            <v>尿液一般检查</v>
          </cell>
          <cell r="I293">
            <v>3</v>
          </cell>
          <cell r="J293">
            <v>3</v>
          </cell>
          <cell r="K293">
            <v>3</v>
          </cell>
        </row>
        <row r="294">
          <cell r="E294">
            <v>250102002</v>
          </cell>
          <cell r="F294" t="str">
            <v>尿酸碱度测定</v>
          </cell>
          <cell r="G294" t="str">
            <v>项</v>
          </cell>
          <cell r="H294" t="str">
            <v>尿液一般检查</v>
          </cell>
          <cell r="I294">
            <v>1</v>
          </cell>
          <cell r="J294">
            <v>1</v>
          </cell>
          <cell r="K294">
            <v>1</v>
          </cell>
        </row>
        <row r="295">
          <cell r="E295">
            <v>250102003</v>
          </cell>
          <cell r="F295" t="str">
            <v>尿比重测定</v>
          </cell>
          <cell r="G295" t="str">
            <v>项</v>
          </cell>
          <cell r="H295" t="str">
            <v>尿液一般检查</v>
          </cell>
          <cell r="I295">
            <v>1</v>
          </cell>
          <cell r="J295">
            <v>1</v>
          </cell>
          <cell r="K295">
            <v>1</v>
          </cell>
        </row>
        <row r="296">
          <cell r="E296">
            <v>250102004</v>
          </cell>
          <cell r="F296" t="str">
            <v>渗透压检查</v>
          </cell>
          <cell r="G296" t="str">
            <v>项</v>
          </cell>
          <cell r="H296" t="str">
            <v>尿液一般检查</v>
          </cell>
          <cell r="I296">
            <v>3</v>
          </cell>
          <cell r="J296">
            <v>3</v>
          </cell>
          <cell r="K296">
            <v>3</v>
          </cell>
        </row>
        <row r="297">
          <cell r="E297">
            <v>250102005</v>
          </cell>
          <cell r="F297" t="str">
            <v>尿蛋白定性</v>
          </cell>
          <cell r="G297" t="str">
            <v>项</v>
          </cell>
          <cell r="H297" t="str">
            <v>尿液一般检查</v>
          </cell>
          <cell r="I297">
            <v>2</v>
          </cell>
          <cell r="J297">
            <v>2</v>
          </cell>
          <cell r="K297">
            <v>2</v>
          </cell>
        </row>
        <row r="298">
          <cell r="E298">
            <v>250102008</v>
          </cell>
          <cell r="F298" t="str">
            <v>尿肌红蛋白定性检查</v>
          </cell>
          <cell r="G298" t="str">
            <v>项</v>
          </cell>
          <cell r="H298" t="str">
            <v>尿液一般检查</v>
          </cell>
          <cell r="I298">
            <v>3</v>
          </cell>
          <cell r="J298">
            <v>3</v>
          </cell>
          <cell r="K298">
            <v>3</v>
          </cell>
        </row>
        <row r="299">
          <cell r="E299">
            <v>250102009</v>
          </cell>
          <cell r="F299" t="str">
            <v>尿血红蛋白定性检查</v>
          </cell>
          <cell r="G299" t="str">
            <v>项</v>
          </cell>
          <cell r="H299" t="str">
            <v>尿液一般检查</v>
          </cell>
          <cell r="I299">
            <v>2</v>
          </cell>
          <cell r="J299">
            <v>2</v>
          </cell>
          <cell r="K299">
            <v>2</v>
          </cell>
        </row>
        <row r="300">
          <cell r="E300">
            <v>250102010</v>
          </cell>
          <cell r="F300" t="str">
            <v>尿糖定性试验</v>
          </cell>
          <cell r="G300" t="str">
            <v>项</v>
          </cell>
          <cell r="H300" t="str">
            <v>尿液一般检查</v>
          </cell>
          <cell r="I300">
            <v>2</v>
          </cell>
          <cell r="J300">
            <v>2</v>
          </cell>
          <cell r="K300">
            <v>2</v>
          </cell>
        </row>
        <row r="301">
          <cell r="E301">
            <v>250102011</v>
          </cell>
          <cell r="F301" t="str">
            <v>尿糖定量测定</v>
          </cell>
          <cell r="G301" t="str">
            <v>项</v>
          </cell>
          <cell r="H301" t="str">
            <v>尿液一般检查</v>
          </cell>
          <cell r="I301">
            <v>5</v>
          </cell>
          <cell r="J301">
            <v>5</v>
          </cell>
          <cell r="K301">
            <v>5</v>
          </cell>
        </row>
        <row r="302">
          <cell r="E302">
            <v>250102012</v>
          </cell>
          <cell r="F302" t="str">
            <v>尿酮体定性试验</v>
          </cell>
          <cell r="G302" t="str">
            <v>项</v>
          </cell>
          <cell r="H302" t="str">
            <v>尿液一般检查</v>
          </cell>
          <cell r="I302">
            <v>2</v>
          </cell>
          <cell r="J302">
            <v>2</v>
          </cell>
          <cell r="K302">
            <v>2</v>
          </cell>
        </row>
        <row r="303">
          <cell r="E303">
            <v>250102014</v>
          </cell>
          <cell r="F303" t="str">
            <v>尿含铁血黄素定性试验</v>
          </cell>
          <cell r="G303" t="str">
            <v>项</v>
          </cell>
          <cell r="H303" t="str">
            <v>尿液一般检查</v>
          </cell>
          <cell r="I303">
            <v>2</v>
          </cell>
          <cell r="J303">
            <v>2</v>
          </cell>
          <cell r="K303">
            <v>2</v>
          </cell>
        </row>
        <row r="304">
          <cell r="E304">
            <v>250102015</v>
          </cell>
          <cell r="F304" t="str">
            <v>尿三氯化铁试验</v>
          </cell>
          <cell r="G304" t="str">
            <v>项</v>
          </cell>
          <cell r="H304" t="str">
            <v>尿液一般检查</v>
          </cell>
          <cell r="I304">
            <v>2</v>
          </cell>
          <cell r="J304">
            <v>2</v>
          </cell>
          <cell r="K304">
            <v>2</v>
          </cell>
        </row>
        <row r="305">
          <cell r="E305">
            <v>250102016</v>
          </cell>
          <cell r="F305" t="str">
            <v>尿乳糜定性检查</v>
          </cell>
          <cell r="G305" t="str">
            <v>项</v>
          </cell>
          <cell r="H305" t="str">
            <v>尿液一般检查</v>
          </cell>
          <cell r="I305">
            <v>1.5</v>
          </cell>
          <cell r="J305">
            <v>1.5</v>
          </cell>
          <cell r="K305">
            <v>1.5</v>
          </cell>
        </row>
        <row r="306">
          <cell r="E306">
            <v>250102017</v>
          </cell>
          <cell r="F306" t="str">
            <v>尿卟啉定性试验</v>
          </cell>
          <cell r="G306" t="str">
            <v>项</v>
          </cell>
          <cell r="H306" t="str">
            <v>尿液一般检查</v>
          </cell>
          <cell r="I306">
            <v>2</v>
          </cell>
          <cell r="J306">
            <v>2</v>
          </cell>
          <cell r="K306">
            <v>2</v>
          </cell>
        </row>
        <row r="307">
          <cell r="E307">
            <v>250102018</v>
          </cell>
          <cell r="F307" t="str">
            <v>尿黑色素测定</v>
          </cell>
          <cell r="G307" t="str">
            <v>项</v>
          </cell>
          <cell r="H307" t="str">
            <v>尿液一般检查</v>
          </cell>
          <cell r="I307">
            <v>2</v>
          </cell>
          <cell r="J307">
            <v>2</v>
          </cell>
          <cell r="K307">
            <v>2</v>
          </cell>
        </row>
        <row r="308">
          <cell r="E308">
            <v>250102019</v>
          </cell>
          <cell r="F308" t="str">
            <v>尿浓缩稀释试验</v>
          </cell>
          <cell r="G308" t="str">
            <v>项</v>
          </cell>
          <cell r="H308" t="str">
            <v>尿液一般检查</v>
          </cell>
          <cell r="I308">
            <v>3</v>
          </cell>
          <cell r="J308">
            <v>3</v>
          </cell>
          <cell r="K308">
            <v>3</v>
          </cell>
        </row>
        <row r="309">
          <cell r="E309">
            <v>250102020</v>
          </cell>
          <cell r="F309" t="str">
            <v>尿酚红排泄试验(PSP)</v>
          </cell>
          <cell r="G309" t="str">
            <v>项</v>
          </cell>
          <cell r="H309" t="str">
            <v>尿液一般检查</v>
          </cell>
          <cell r="I309">
            <v>3</v>
          </cell>
          <cell r="J309">
            <v>3</v>
          </cell>
          <cell r="K309">
            <v>3</v>
          </cell>
        </row>
        <row r="310">
          <cell r="E310">
            <v>250102022</v>
          </cell>
          <cell r="F310" t="str">
            <v>卵泡刺激素（LH）排卵预测</v>
          </cell>
          <cell r="G310" t="str">
            <v>项</v>
          </cell>
          <cell r="H310" t="str">
            <v>尿液一般检查</v>
          </cell>
          <cell r="I310">
            <v>5</v>
          </cell>
          <cell r="J310">
            <v>5</v>
          </cell>
          <cell r="K310">
            <v>5</v>
          </cell>
        </row>
        <row r="311">
          <cell r="E311">
            <v>250102023</v>
          </cell>
          <cell r="F311" t="str">
            <v>尿沉渣镜检</v>
          </cell>
          <cell r="G311" t="str">
            <v>项</v>
          </cell>
          <cell r="H311" t="str">
            <v>尿液一般检查</v>
          </cell>
          <cell r="I311">
            <v>5</v>
          </cell>
          <cell r="J311">
            <v>5</v>
          </cell>
          <cell r="K311">
            <v>5</v>
          </cell>
        </row>
        <row r="312">
          <cell r="E312">
            <v>250102024</v>
          </cell>
          <cell r="F312" t="str">
            <v>尿沉渣定量</v>
          </cell>
          <cell r="G312" t="str">
            <v>项</v>
          </cell>
          <cell r="H312" t="str">
            <v>尿液一般检查</v>
          </cell>
          <cell r="I312">
            <v>5</v>
          </cell>
          <cell r="J312">
            <v>5</v>
          </cell>
          <cell r="K312">
            <v>5</v>
          </cell>
        </row>
        <row r="313">
          <cell r="E313">
            <v>250102025</v>
          </cell>
          <cell r="F313" t="str">
            <v>尿液爱迪氏计数(AdXs)</v>
          </cell>
          <cell r="G313" t="str">
            <v>项</v>
          </cell>
          <cell r="H313" t="str">
            <v>尿液一般检查</v>
          </cell>
          <cell r="I313">
            <v>2</v>
          </cell>
          <cell r="J313">
            <v>2</v>
          </cell>
          <cell r="K313">
            <v>2</v>
          </cell>
        </row>
        <row r="314">
          <cell r="E314">
            <v>250102026</v>
          </cell>
          <cell r="F314" t="str">
            <v>尿三杯试验</v>
          </cell>
          <cell r="G314" t="str">
            <v>项</v>
          </cell>
          <cell r="H314" t="str">
            <v>尿液一般检查</v>
          </cell>
          <cell r="I314">
            <v>3</v>
          </cell>
          <cell r="J314">
            <v>3</v>
          </cell>
          <cell r="K314">
            <v>3</v>
          </cell>
        </row>
        <row r="315">
          <cell r="E315">
            <v>250102027</v>
          </cell>
          <cell r="F315" t="str">
            <v>一小时尿沉渣计数</v>
          </cell>
          <cell r="G315" t="str">
            <v>项</v>
          </cell>
          <cell r="H315" t="str">
            <v>尿液一般检查</v>
          </cell>
          <cell r="I315">
            <v>3</v>
          </cell>
          <cell r="J315">
            <v>3</v>
          </cell>
          <cell r="K315">
            <v>3</v>
          </cell>
        </row>
        <row r="316">
          <cell r="E316">
            <v>250102028</v>
          </cell>
          <cell r="F316" t="str">
            <v>一小时尿细胞排泄率</v>
          </cell>
          <cell r="G316" t="str">
            <v>项</v>
          </cell>
          <cell r="H316" t="str">
            <v>尿液一般检查</v>
          </cell>
          <cell r="I316">
            <v>3</v>
          </cell>
          <cell r="J316">
            <v>3</v>
          </cell>
          <cell r="K316">
            <v>3</v>
          </cell>
        </row>
        <row r="317">
          <cell r="E317">
            <v>250102029</v>
          </cell>
          <cell r="F317" t="str">
            <v>尿沉渣白细胞分类</v>
          </cell>
          <cell r="G317" t="str">
            <v>项</v>
          </cell>
          <cell r="H317" t="str">
            <v>尿液一般检查</v>
          </cell>
          <cell r="I317">
            <v>3</v>
          </cell>
          <cell r="J317">
            <v>3</v>
          </cell>
          <cell r="K317">
            <v>3</v>
          </cell>
        </row>
        <row r="318">
          <cell r="E318">
            <v>250102030</v>
          </cell>
          <cell r="F318" t="str">
            <v>尿十二小时E/C值测定</v>
          </cell>
          <cell r="G318" t="str">
            <v>项</v>
          </cell>
          <cell r="H318" t="str">
            <v>尿液一般检查</v>
          </cell>
          <cell r="I318">
            <v>3</v>
          </cell>
          <cell r="J318">
            <v>3</v>
          </cell>
          <cell r="K318">
            <v>3</v>
          </cell>
        </row>
        <row r="319">
          <cell r="E319">
            <v>250102031</v>
          </cell>
          <cell r="F319" t="str">
            <v>尿中病毒感染细胞检查</v>
          </cell>
          <cell r="G319" t="str">
            <v>项</v>
          </cell>
          <cell r="H319" t="str">
            <v>尿液一般检查</v>
          </cell>
          <cell r="I319">
            <v>3</v>
          </cell>
          <cell r="J319">
            <v>3</v>
          </cell>
          <cell r="K319">
            <v>3</v>
          </cell>
        </row>
        <row r="320">
          <cell r="E320">
            <v>250102032</v>
          </cell>
          <cell r="F320" t="str">
            <v>尿中包涵体检查</v>
          </cell>
          <cell r="G320" t="str">
            <v>项</v>
          </cell>
          <cell r="H320" t="str">
            <v>尿液一般检查</v>
          </cell>
          <cell r="I320">
            <v>3</v>
          </cell>
          <cell r="J320">
            <v>3</v>
          </cell>
          <cell r="K320">
            <v>3</v>
          </cell>
        </row>
        <row r="321">
          <cell r="E321">
            <v>250102033</v>
          </cell>
          <cell r="F321" t="str">
            <v>尿酸化功能测定</v>
          </cell>
          <cell r="G321" t="str">
            <v>项</v>
          </cell>
          <cell r="H321" t="str">
            <v>尿液一般检查</v>
          </cell>
          <cell r="I321">
            <v>3</v>
          </cell>
          <cell r="J321">
            <v>3</v>
          </cell>
          <cell r="K321">
            <v>3</v>
          </cell>
        </row>
        <row r="322">
          <cell r="E322">
            <v>250102035</v>
          </cell>
          <cell r="F322" t="str">
            <v>尿液分析</v>
          </cell>
          <cell r="G322" t="str">
            <v>次</v>
          </cell>
          <cell r="H322" t="str">
            <v>尿液一般检查</v>
          </cell>
          <cell r="I322">
            <v>9.5</v>
          </cell>
          <cell r="J322">
            <v>9.5</v>
          </cell>
          <cell r="K322">
            <v>9.5</v>
          </cell>
        </row>
        <row r="323">
          <cell r="E323">
            <v>250102036</v>
          </cell>
          <cell r="F323" t="str">
            <v>对羟基苯丙氨酸(酪氨酸）尿液检测</v>
          </cell>
          <cell r="G323" t="str">
            <v>次</v>
          </cell>
          <cell r="H323" t="str">
            <v>尿液一般检查</v>
          </cell>
          <cell r="I323">
            <v>120</v>
          </cell>
          <cell r="J323">
            <v>120</v>
          </cell>
          <cell r="K323">
            <v>120</v>
          </cell>
        </row>
        <row r="324">
          <cell r="E324">
            <v>250103001</v>
          </cell>
          <cell r="F324" t="str">
            <v>粪便常规</v>
          </cell>
          <cell r="G324" t="str">
            <v>次</v>
          </cell>
          <cell r="H324" t="str">
            <v>粪便检查</v>
          </cell>
          <cell r="I324">
            <v>4</v>
          </cell>
          <cell r="J324">
            <v>4</v>
          </cell>
          <cell r="K324">
            <v>4</v>
          </cell>
        </row>
        <row r="325">
          <cell r="E325">
            <v>250103003</v>
          </cell>
          <cell r="F325" t="str">
            <v>粪胆素检查</v>
          </cell>
          <cell r="G325" t="str">
            <v>项</v>
          </cell>
          <cell r="H325" t="str">
            <v>粪便检查</v>
          </cell>
          <cell r="I325">
            <v>3</v>
          </cell>
          <cell r="J325">
            <v>3</v>
          </cell>
          <cell r="K325">
            <v>3</v>
          </cell>
        </row>
        <row r="326">
          <cell r="E326">
            <v>250103004</v>
          </cell>
          <cell r="F326" t="str">
            <v>粪便乳糖不耐受测定</v>
          </cell>
          <cell r="G326" t="str">
            <v>项</v>
          </cell>
          <cell r="H326" t="str">
            <v>粪便检查</v>
          </cell>
          <cell r="I326">
            <v>3</v>
          </cell>
          <cell r="J326">
            <v>3</v>
          </cell>
          <cell r="K326">
            <v>3</v>
          </cell>
        </row>
        <row r="327">
          <cell r="E327">
            <v>250103005</v>
          </cell>
          <cell r="F327" t="str">
            <v>粪苏丹III染色检查</v>
          </cell>
          <cell r="G327" t="str">
            <v>项</v>
          </cell>
          <cell r="H327" t="str">
            <v>粪便检查</v>
          </cell>
          <cell r="I327">
            <v>3</v>
          </cell>
          <cell r="J327">
            <v>3</v>
          </cell>
          <cell r="K327">
            <v>3</v>
          </cell>
        </row>
        <row r="328">
          <cell r="E328">
            <v>250104001</v>
          </cell>
          <cell r="F328" t="str">
            <v>胸腹水常规检查</v>
          </cell>
          <cell r="G328" t="str">
            <v>次</v>
          </cell>
          <cell r="H328" t="str">
            <v>体液与分泌物检查</v>
          </cell>
          <cell r="I328">
            <v>5</v>
          </cell>
          <cell r="J328">
            <v>5</v>
          </cell>
          <cell r="K328">
            <v>5</v>
          </cell>
        </row>
        <row r="329">
          <cell r="E329">
            <v>250104003</v>
          </cell>
          <cell r="F329" t="str">
            <v>脑脊液常规检查(CSF)</v>
          </cell>
          <cell r="G329" t="str">
            <v>次</v>
          </cell>
          <cell r="H329" t="str">
            <v>体液与分泌物检查</v>
          </cell>
          <cell r="I329">
            <v>5</v>
          </cell>
          <cell r="J329">
            <v>5</v>
          </cell>
          <cell r="K329">
            <v>5</v>
          </cell>
        </row>
        <row r="330">
          <cell r="E330">
            <v>250104004</v>
          </cell>
          <cell r="F330" t="str">
            <v>精液常规检查</v>
          </cell>
          <cell r="G330" t="str">
            <v>次</v>
          </cell>
          <cell r="H330" t="str">
            <v>体液与分泌物检查</v>
          </cell>
          <cell r="I330">
            <v>5</v>
          </cell>
          <cell r="J330">
            <v>5</v>
          </cell>
          <cell r="K330">
            <v>5</v>
          </cell>
        </row>
        <row r="331">
          <cell r="E331">
            <v>250104005</v>
          </cell>
          <cell r="F331" t="str">
            <v>精液酸性磷酸酶测定</v>
          </cell>
          <cell r="G331" t="str">
            <v>项</v>
          </cell>
          <cell r="H331" t="str">
            <v>体液与分泌物检查</v>
          </cell>
          <cell r="I331">
            <v>5</v>
          </cell>
          <cell r="J331">
            <v>5</v>
          </cell>
          <cell r="K331">
            <v>5</v>
          </cell>
        </row>
        <row r="332">
          <cell r="E332">
            <v>250104006</v>
          </cell>
          <cell r="F332" t="str">
            <v>精液果糖测定</v>
          </cell>
          <cell r="G332" t="str">
            <v>项</v>
          </cell>
          <cell r="H332" t="str">
            <v>体液与分泌物检查</v>
          </cell>
          <cell r="I332">
            <v>10</v>
          </cell>
          <cell r="J332">
            <v>10</v>
          </cell>
          <cell r="K332">
            <v>10</v>
          </cell>
        </row>
        <row r="333">
          <cell r="E333">
            <v>250104007</v>
          </cell>
          <cell r="F333" t="str">
            <v>精液α－葡萄糖苷酶测定</v>
          </cell>
          <cell r="G333" t="str">
            <v>项</v>
          </cell>
          <cell r="H333" t="str">
            <v>体液与分泌物检查</v>
          </cell>
          <cell r="I333">
            <v>15</v>
          </cell>
          <cell r="J333">
            <v>15</v>
          </cell>
          <cell r="K333">
            <v>15</v>
          </cell>
        </row>
        <row r="334">
          <cell r="E334">
            <v>250104008</v>
          </cell>
          <cell r="F334" t="str">
            <v>精子运动轨迹分析</v>
          </cell>
          <cell r="G334" t="str">
            <v>项</v>
          </cell>
          <cell r="H334" t="str">
            <v>体液与分泌物检查</v>
          </cell>
          <cell r="I334">
            <v>8</v>
          </cell>
          <cell r="J334">
            <v>8</v>
          </cell>
          <cell r="K334">
            <v>8</v>
          </cell>
        </row>
        <row r="335">
          <cell r="E335">
            <v>250104009</v>
          </cell>
          <cell r="F335" t="str">
            <v>精子顶体完整率检查</v>
          </cell>
          <cell r="G335" t="str">
            <v>项</v>
          </cell>
          <cell r="H335" t="str">
            <v>体液与分泌物检查</v>
          </cell>
          <cell r="I335">
            <v>8</v>
          </cell>
          <cell r="J335">
            <v>8</v>
          </cell>
          <cell r="K335">
            <v>8</v>
          </cell>
        </row>
        <row r="336">
          <cell r="E336">
            <v>250104010</v>
          </cell>
          <cell r="F336" t="str">
            <v>精子受精能力测定</v>
          </cell>
          <cell r="G336" t="str">
            <v>项</v>
          </cell>
          <cell r="H336" t="str">
            <v>体液与分泌物检查</v>
          </cell>
          <cell r="I336">
            <v>6</v>
          </cell>
          <cell r="J336">
            <v>6</v>
          </cell>
          <cell r="K336">
            <v>6</v>
          </cell>
        </row>
        <row r="337">
          <cell r="E337">
            <v>250104011</v>
          </cell>
          <cell r="F337" t="str">
            <v>精子结合抗体测定</v>
          </cell>
          <cell r="G337" t="str">
            <v>项</v>
          </cell>
          <cell r="H337" t="str">
            <v>体液与分泌物检查</v>
          </cell>
          <cell r="I337">
            <v>10</v>
          </cell>
          <cell r="J337">
            <v>10</v>
          </cell>
          <cell r="K337">
            <v>10</v>
          </cell>
        </row>
        <row r="338">
          <cell r="E338">
            <v>250104013</v>
          </cell>
          <cell r="F338" t="str">
            <v>前列腺液常规检查</v>
          </cell>
          <cell r="G338" t="str">
            <v>次</v>
          </cell>
          <cell r="H338" t="str">
            <v>体液与分泌物检查</v>
          </cell>
          <cell r="I338">
            <v>4</v>
          </cell>
          <cell r="J338">
            <v>4</v>
          </cell>
          <cell r="K338">
            <v>4</v>
          </cell>
        </row>
        <row r="339">
          <cell r="E339">
            <v>250104015</v>
          </cell>
          <cell r="F339" t="str">
            <v>羊水结晶检查</v>
          </cell>
          <cell r="G339" t="str">
            <v>次</v>
          </cell>
          <cell r="H339" t="str">
            <v>体液与分泌物检查</v>
          </cell>
          <cell r="I339">
            <v>5</v>
          </cell>
          <cell r="J339">
            <v>5</v>
          </cell>
          <cell r="K339">
            <v>5</v>
          </cell>
        </row>
        <row r="340">
          <cell r="E340">
            <v>250104016</v>
          </cell>
          <cell r="F340" t="str">
            <v>胃液常规检查</v>
          </cell>
          <cell r="G340" t="str">
            <v>次</v>
          </cell>
          <cell r="H340" t="str">
            <v>体液与分泌物检查</v>
          </cell>
          <cell r="I340">
            <v>5</v>
          </cell>
          <cell r="J340">
            <v>5</v>
          </cell>
          <cell r="K340">
            <v>5</v>
          </cell>
        </row>
        <row r="341">
          <cell r="E341">
            <v>250104017</v>
          </cell>
          <cell r="F341" t="str">
            <v>十二指肠引流液及胆汁检查</v>
          </cell>
          <cell r="G341" t="str">
            <v>次</v>
          </cell>
          <cell r="H341" t="str">
            <v>体液与分泌物检查</v>
          </cell>
          <cell r="I341">
            <v>5</v>
          </cell>
          <cell r="J341">
            <v>5</v>
          </cell>
          <cell r="K341">
            <v>5</v>
          </cell>
        </row>
        <row r="342">
          <cell r="E342">
            <v>250104018</v>
          </cell>
          <cell r="F342" t="str">
            <v>痰液常规检查</v>
          </cell>
          <cell r="G342" t="str">
            <v>次</v>
          </cell>
          <cell r="H342" t="str">
            <v>体液与分泌物检查</v>
          </cell>
          <cell r="I342">
            <v>4</v>
          </cell>
          <cell r="J342">
            <v>4</v>
          </cell>
          <cell r="K342">
            <v>4</v>
          </cell>
        </row>
        <row r="343">
          <cell r="E343">
            <v>250104019</v>
          </cell>
          <cell r="F343" t="str">
            <v>各种穿刺液常规检查</v>
          </cell>
          <cell r="G343" t="str">
            <v>次</v>
          </cell>
          <cell r="H343" t="str">
            <v>体液与分泌物检查</v>
          </cell>
          <cell r="I343">
            <v>5</v>
          </cell>
          <cell r="J343">
            <v>5</v>
          </cell>
          <cell r="K343">
            <v>5</v>
          </cell>
        </row>
        <row r="344">
          <cell r="E344">
            <v>250104020</v>
          </cell>
          <cell r="F344" t="str">
            <v>精子低渗肿胀试验</v>
          </cell>
          <cell r="G344" t="str">
            <v>项</v>
          </cell>
          <cell r="H344" t="str">
            <v>体液与分泌物检查</v>
          </cell>
          <cell r="I344">
            <v>50</v>
          </cell>
          <cell r="J344">
            <v>50</v>
          </cell>
          <cell r="K344">
            <v>50</v>
          </cell>
        </row>
        <row r="345">
          <cell r="E345">
            <v>250104021</v>
          </cell>
          <cell r="F345" t="str">
            <v>精子凝集试验</v>
          </cell>
          <cell r="G345" t="str">
            <v>项</v>
          </cell>
          <cell r="H345" t="str">
            <v>体液与分泌物检查</v>
          </cell>
          <cell r="I345">
            <v>90</v>
          </cell>
          <cell r="J345">
            <v>90</v>
          </cell>
          <cell r="K345">
            <v>90</v>
          </cell>
        </row>
        <row r="346">
          <cell r="E346">
            <v>250104026</v>
          </cell>
          <cell r="F346" t="str">
            <v>精子顶体酶活性定量测定</v>
          </cell>
          <cell r="G346" t="str">
            <v>项</v>
          </cell>
          <cell r="H346" t="str">
            <v>体液与分泌物检查</v>
          </cell>
          <cell r="I346">
            <v>160</v>
          </cell>
          <cell r="J346">
            <v>160</v>
          </cell>
          <cell r="K346">
            <v>160</v>
          </cell>
        </row>
        <row r="347">
          <cell r="E347">
            <v>250104027</v>
          </cell>
          <cell r="F347" t="str">
            <v>精浆弹性硬蛋白酶定量测定</v>
          </cell>
          <cell r="G347" t="str">
            <v>项</v>
          </cell>
          <cell r="H347" t="str">
            <v>体液与分泌物检查</v>
          </cell>
          <cell r="I347">
            <v>90</v>
          </cell>
          <cell r="J347">
            <v>90</v>
          </cell>
          <cell r="K347">
            <v>90</v>
          </cell>
        </row>
        <row r="348">
          <cell r="E348">
            <v>250104028</v>
          </cell>
          <cell r="F348" t="str">
            <v>精浆（全精）乳酸脱氢酶X同工酶定量检测</v>
          </cell>
          <cell r="G348" t="str">
            <v>项</v>
          </cell>
          <cell r="H348" t="str">
            <v>体液与分泌物检查</v>
          </cell>
          <cell r="I348">
            <v>110</v>
          </cell>
          <cell r="J348">
            <v>110</v>
          </cell>
          <cell r="K348">
            <v>110</v>
          </cell>
        </row>
        <row r="349">
          <cell r="E349">
            <v>250104029</v>
          </cell>
          <cell r="F349" t="str">
            <v>精浆中性a－葡萄糖苷酶活性测定</v>
          </cell>
          <cell r="G349" t="str">
            <v>项</v>
          </cell>
          <cell r="H349" t="str">
            <v>体液与分泌物检查</v>
          </cell>
          <cell r="I349">
            <v>150</v>
          </cell>
          <cell r="J349">
            <v>150</v>
          </cell>
          <cell r="K349">
            <v>150</v>
          </cell>
        </row>
        <row r="350">
          <cell r="E350">
            <v>250104030</v>
          </cell>
          <cell r="F350" t="str">
            <v>精液白细胞过氧化物酶染色检查</v>
          </cell>
          <cell r="G350" t="str">
            <v>项</v>
          </cell>
          <cell r="H350" t="str">
            <v>体液与分泌物检查</v>
          </cell>
          <cell r="I350">
            <v>80</v>
          </cell>
          <cell r="J350">
            <v>80</v>
          </cell>
          <cell r="K350">
            <v>80</v>
          </cell>
        </row>
        <row r="351">
          <cell r="E351">
            <v>250104031</v>
          </cell>
          <cell r="F351" t="str">
            <v>精浆锌测定</v>
          </cell>
          <cell r="G351" t="str">
            <v>项</v>
          </cell>
          <cell r="H351" t="str">
            <v>体液与分泌物检查</v>
          </cell>
          <cell r="I351">
            <v>80</v>
          </cell>
          <cell r="J351">
            <v>80</v>
          </cell>
          <cell r="K351">
            <v>80</v>
          </cell>
        </row>
        <row r="352">
          <cell r="E352">
            <v>250104032</v>
          </cell>
          <cell r="F352" t="str">
            <v>精浆柠檬酸测定</v>
          </cell>
          <cell r="G352" t="str">
            <v>项</v>
          </cell>
          <cell r="H352" t="str">
            <v>体液与分泌物检查</v>
          </cell>
          <cell r="I352">
            <v>150</v>
          </cell>
          <cell r="J352">
            <v>150</v>
          </cell>
          <cell r="K352">
            <v>150</v>
          </cell>
        </row>
        <row r="353">
          <cell r="E353">
            <v>250104033</v>
          </cell>
          <cell r="F353" t="str">
            <v>精子膜表面抗体免疫珠试验</v>
          </cell>
          <cell r="G353" t="str">
            <v>项</v>
          </cell>
          <cell r="H353" t="str">
            <v>体液与分泌物检查</v>
          </cell>
          <cell r="I353">
            <v>80</v>
          </cell>
          <cell r="J353">
            <v>80</v>
          </cell>
          <cell r="K353">
            <v>80</v>
          </cell>
        </row>
        <row r="354">
          <cell r="E354">
            <v>250104034</v>
          </cell>
          <cell r="F354" t="str">
            <v>精子膜凝集素受体定量检测</v>
          </cell>
          <cell r="G354" t="str">
            <v>项</v>
          </cell>
          <cell r="H354" t="str">
            <v>体液与分泌物检查</v>
          </cell>
          <cell r="I354">
            <v>90</v>
          </cell>
          <cell r="J354">
            <v>90</v>
          </cell>
          <cell r="K354">
            <v>90</v>
          </cell>
        </row>
        <row r="355">
          <cell r="E355">
            <v>250104035</v>
          </cell>
          <cell r="F355" t="str">
            <v>抗精子抗体混合凝集试验</v>
          </cell>
          <cell r="G355" t="str">
            <v>项</v>
          </cell>
          <cell r="H355" t="str">
            <v>体液与分泌物检查</v>
          </cell>
          <cell r="I355">
            <v>80</v>
          </cell>
          <cell r="J355">
            <v>80</v>
          </cell>
          <cell r="K355">
            <v>80</v>
          </cell>
        </row>
        <row r="356">
          <cell r="E356">
            <v>250201001</v>
          </cell>
          <cell r="F356" t="str">
            <v>骨髓涂片细胞学检验</v>
          </cell>
          <cell r="G356" t="str">
            <v>次</v>
          </cell>
          <cell r="H356" t="str">
            <v>骨髓检查及常用染色技术</v>
          </cell>
          <cell r="I356">
            <v>50</v>
          </cell>
          <cell r="J356">
            <v>50</v>
          </cell>
          <cell r="K356">
            <v>50</v>
          </cell>
        </row>
        <row r="357">
          <cell r="E357">
            <v>250201002</v>
          </cell>
          <cell r="F357" t="str">
            <v>骨髓有核细胞计数</v>
          </cell>
          <cell r="G357" t="str">
            <v>项</v>
          </cell>
          <cell r="H357" t="str">
            <v>骨髓检查及常用染色技术</v>
          </cell>
          <cell r="I357">
            <v>10</v>
          </cell>
          <cell r="J357">
            <v>10</v>
          </cell>
          <cell r="K357">
            <v>10</v>
          </cell>
        </row>
        <row r="358">
          <cell r="E358">
            <v>250201003</v>
          </cell>
          <cell r="F358" t="str">
            <v>骨髓巨核细胞计数</v>
          </cell>
          <cell r="G358" t="str">
            <v>项</v>
          </cell>
          <cell r="H358" t="str">
            <v>骨髓检查及常用染色技术</v>
          </cell>
          <cell r="I358">
            <v>10</v>
          </cell>
          <cell r="J358">
            <v>10</v>
          </cell>
          <cell r="K358">
            <v>10</v>
          </cell>
        </row>
        <row r="359">
          <cell r="E359">
            <v>250201005</v>
          </cell>
          <cell r="F359" t="str">
            <v>骨髓造血祖细胞培养</v>
          </cell>
          <cell r="G359" t="str">
            <v>项</v>
          </cell>
          <cell r="H359" t="str">
            <v>骨髓检查及常用染色技术</v>
          </cell>
          <cell r="I359">
            <v>80</v>
          </cell>
          <cell r="J359">
            <v>80</v>
          </cell>
          <cell r="K359">
            <v>80</v>
          </cell>
        </row>
        <row r="360">
          <cell r="E360">
            <v>250201007</v>
          </cell>
          <cell r="F360" t="str">
            <v>骨髓特殊染色及酶组织化学染色检查</v>
          </cell>
          <cell r="G360" t="str">
            <v>项</v>
          </cell>
          <cell r="H360" t="str">
            <v>骨髓检查及常用染色技术</v>
          </cell>
          <cell r="I360">
            <v>20</v>
          </cell>
          <cell r="J360">
            <v>20</v>
          </cell>
          <cell r="K360">
            <v>20</v>
          </cell>
        </row>
        <row r="361">
          <cell r="E361">
            <v>250201008</v>
          </cell>
          <cell r="F361" t="str">
            <v>白血病抗原检测</v>
          </cell>
          <cell r="G361" t="str">
            <v>项</v>
          </cell>
          <cell r="H361" t="str">
            <v>骨髓检查及常用染色技术</v>
          </cell>
          <cell r="I361">
            <v>30</v>
          </cell>
          <cell r="J361">
            <v>30</v>
          </cell>
          <cell r="K361">
            <v>30</v>
          </cell>
        </row>
        <row r="362">
          <cell r="E362">
            <v>250201009</v>
          </cell>
          <cell r="F362" t="str">
            <v>白血病残留病灶检测</v>
          </cell>
          <cell r="G362" t="str">
            <v>项</v>
          </cell>
          <cell r="H362" t="str">
            <v>骨髓检查及常用染色技术</v>
          </cell>
          <cell r="I362">
            <v>80</v>
          </cell>
          <cell r="J362">
            <v>80</v>
          </cell>
          <cell r="K362">
            <v>80</v>
          </cell>
        </row>
        <row r="363">
          <cell r="E363">
            <v>250202001</v>
          </cell>
          <cell r="F363" t="str">
            <v>红细胞包涵体检查</v>
          </cell>
          <cell r="G363" t="str">
            <v>项</v>
          </cell>
          <cell r="H363" t="str">
            <v>溶血检查</v>
          </cell>
          <cell r="I363">
            <v>3</v>
          </cell>
          <cell r="J363">
            <v>3</v>
          </cell>
          <cell r="K363">
            <v>3</v>
          </cell>
        </row>
        <row r="364">
          <cell r="E364">
            <v>250202002</v>
          </cell>
          <cell r="F364" t="str">
            <v>血浆游离血红蛋白测定</v>
          </cell>
          <cell r="G364" t="str">
            <v>项</v>
          </cell>
          <cell r="H364" t="str">
            <v>溶血检查</v>
          </cell>
          <cell r="I364">
            <v>3</v>
          </cell>
          <cell r="J364">
            <v>3</v>
          </cell>
          <cell r="K364">
            <v>3</v>
          </cell>
        </row>
        <row r="365">
          <cell r="E365">
            <v>250202004</v>
          </cell>
          <cell r="F365" t="str">
            <v>高铁血红素白蛋白过筛试验</v>
          </cell>
          <cell r="G365" t="str">
            <v>项</v>
          </cell>
          <cell r="H365" t="str">
            <v>溶血检查</v>
          </cell>
          <cell r="I365">
            <v>5</v>
          </cell>
          <cell r="J365">
            <v>5</v>
          </cell>
          <cell r="K365">
            <v>5</v>
          </cell>
        </row>
        <row r="366">
          <cell r="E366">
            <v>250202005</v>
          </cell>
          <cell r="F366" t="str">
            <v>红细胞自身溶血过筛试验</v>
          </cell>
          <cell r="G366" t="str">
            <v>项</v>
          </cell>
          <cell r="H366" t="str">
            <v>溶血检查</v>
          </cell>
          <cell r="I366">
            <v>20</v>
          </cell>
          <cell r="J366">
            <v>20</v>
          </cell>
          <cell r="K366">
            <v>20</v>
          </cell>
        </row>
        <row r="367">
          <cell r="E367">
            <v>250202006</v>
          </cell>
          <cell r="F367" t="str">
            <v>红细胞自身溶血及纠正试验</v>
          </cell>
          <cell r="G367" t="str">
            <v>项</v>
          </cell>
          <cell r="H367" t="str">
            <v>溶血检查</v>
          </cell>
          <cell r="I367">
            <v>20</v>
          </cell>
          <cell r="J367">
            <v>20</v>
          </cell>
          <cell r="K367">
            <v>20</v>
          </cell>
        </row>
        <row r="368">
          <cell r="E368">
            <v>250202007</v>
          </cell>
          <cell r="F368" t="str">
            <v>红细胞渗透脆性试验</v>
          </cell>
          <cell r="G368" t="str">
            <v>项</v>
          </cell>
          <cell r="H368" t="str">
            <v>溶血检查</v>
          </cell>
          <cell r="I368">
            <v>10</v>
          </cell>
          <cell r="J368">
            <v>10</v>
          </cell>
          <cell r="K368">
            <v>10</v>
          </cell>
        </row>
        <row r="369">
          <cell r="E369">
            <v>250202008</v>
          </cell>
          <cell r="F369" t="str">
            <v>红细胞孵育渗透脆性试验</v>
          </cell>
          <cell r="G369" t="str">
            <v>项</v>
          </cell>
          <cell r="H369" t="str">
            <v>溶血检查</v>
          </cell>
          <cell r="I369">
            <v>20</v>
          </cell>
          <cell r="J369">
            <v>20</v>
          </cell>
          <cell r="K369">
            <v>20</v>
          </cell>
        </row>
        <row r="370">
          <cell r="E370">
            <v>250202009</v>
          </cell>
          <cell r="F370" t="str">
            <v>热溶血试验</v>
          </cell>
          <cell r="G370" t="str">
            <v>项</v>
          </cell>
          <cell r="H370" t="str">
            <v>溶血检查</v>
          </cell>
          <cell r="I370">
            <v>3</v>
          </cell>
          <cell r="J370">
            <v>3</v>
          </cell>
          <cell r="K370">
            <v>3</v>
          </cell>
        </row>
        <row r="371">
          <cell r="E371">
            <v>250202010</v>
          </cell>
          <cell r="F371" t="str">
            <v>冷溶血试验</v>
          </cell>
          <cell r="G371" t="str">
            <v>项</v>
          </cell>
          <cell r="H371" t="str">
            <v>溶血检查</v>
          </cell>
          <cell r="I371">
            <v>3</v>
          </cell>
          <cell r="J371">
            <v>3</v>
          </cell>
          <cell r="K371">
            <v>3</v>
          </cell>
        </row>
        <row r="372">
          <cell r="E372">
            <v>250202011</v>
          </cell>
          <cell r="F372" t="str">
            <v>蔗糖溶血试验</v>
          </cell>
          <cell r="G372" t="str">
            <v>项</v>
          </cell>
          <cell r="H372" t="str">
            <v>溶血检查</v>
          </cell>
          <cell r="I372">
            <v>3</v>
          </cell>
          <cell r="J372">
            <v>3</v>
          </cell>
          <cell r="K372">
            <v>3</v>
          </cell>
        </row>
        <row r="373">
          <cell r="E373">
            <v>250202012</v>
          </cell>
          <cell r="F373" t="str">
            <v>血清酸化溶血试验(Ham)</v>
          </cell>
          <cell r="G373" t="str">
            <v>项</v>
          </cell>
          <cell r="H373" t="str">
            <v>溶血检查</v>
          </cell>
          <cell r="I373">
            <v>3</v>
          </cell>
          <cell r="J373">
            <v>3</v>
          </cell>
          <cell r="K373">
            <v>3</v>
          </cell>
        </row>
        <row r="374">
          <cell r="E374">
            <v>250202013</v>
          </cell>
          <cell r="F374" t="str">
            <v>酸化甘油溶血试验</v>
          </cell>
          <cell r="G374" t="str">
            <v>项</v>
          </cell>
          <cell r="H374" t="str">
            <v>溶血检查</v>
          </cell>
          <cell r="I374">
            <v>6</v>
          </cell>
          <cell r="J374">
            <v>6</v>
          </cell>
          <cell r="K374">
            <v>6</v>
          </cell>
        </row>
        <row r="375">
          <cell r="E375">
            <v>250202015</v>
          </cell>
          <cell r="F375" t="str">
            <v>蛇毒因子溶血试验</v>
          </cell>
          <cell r="G375" t="str">
            <v>项</v>
          </cell>
          <cell r="H375" t="str">
            <v>溶血检查</v>
          </cell>
          <cell r="I375">
            <v>20</v>
          </cell>
          <cell r="J375">
            <v>20</v>
          </cell>
          <cell r="K375">
            <v>20</v>
          </cell>
        </row>
        <row r="376">
          <cell r="E376">
            <v>250202016</v>
          </cell>
          <cell r="F376" t="str">
            <v>高铁血红蛋白还原试验(MHB—RT)</v>
          </cell>
          <cell r="G376" t="str">
            <v>项</v>
          </cell>
          <cell r="H376" t="str">
            <v>溶血检查</v>
          </cell>
          <cell r="I376">
            <v>5</v>
          </cell>
          <cell r="J376">
            <v>5</v>
          </cell>
          <cell r="K376">
            <v>5</v>
          </cell>
        </row>
        <row r="377">
          <cell r="E377">
            <v>250202017</v>
          </cell>
          <cell r="F377" t="str">
            <v>葡萄糖6—磷酸脱氢酶荧光斑点试验</v>
          </cell>
          <cell r="G377" t="str">
            <v>项</v>
          </cell>
          <cell r="H377" t="str">
            <v>溶血检查</v>
          </cell>
          <cell r="I377">
            <v>5</v>
          </cell>
          <cell r="J377">
            <v>5</v>
          </cell>
          <cell r="K377">
            <v>5</v>
          </cell>
        </row>
        <row r="378">
          <cell r="E378">
            <v>250202018</v>
          </cell>
          <cell r="F378" t="str">
            <v>葡萄糖6－磷酸脱氢酶活性检测</v>
          </cell>
          <cell r="G378" t="str">
            <v>项</v>
          </cell>
          <cell r="H378" t="str">
            <v>溶血检查</v>
          </cell>
          <cell r="I378">
            <v>8</v>
          </cell>
          <cell r="J378">
            <v>8</v>
          </cell>
          <cell r="K378">
            <v>8</v>
          </cell>
        </row>
        <row r="379">
          <cell r="E379">
            <v>250202019</v>
          </cell>
          <cell r="F379" t="str">
            <v>变性珠蛋白小体检测(HYnz小体)</v>
          </cell>
          <cell r="G379" t="str">
            <v>项</v>
          </cell>
          <cell r="H379" t="str">
            <v>溶血检查</v>
          </cell>
          <cell r="I379">
            <v>5</v>
          </cell>
          <cell r="J379">
            <v>5</v>
          </cell>
          <cell r="K379">
            <v>5</v>
          </cell>
        </row>
        <row r="380">
          <cell r="E380">
            <v>250202020</v>
          </cell>
          <cell r="F380" t="str">
            <v>红细胞谷胱甘肽(GSH)含量及其稳定性检测</v>
          </cell>
          <cell r="G380" t="str">
            <v>项</v>
          </cell>
          <cell r="H380" t="str">
            <v>溶血检查</v>
          </cell>
          <cell r="I380">
            <v>10</v>
          </cell>
          <cell r="J380">
            <v>10</v>
          </cell>
          <cell r="K380">
            <v>10</v>
          </cell>
        </row>
        <row r="381">
          <cell r="E381">
            <v>250202021</v>
          </cell>
          <cell r="F381" t="str">
            <v>红细胞丙酮酸激酶测定(PK)</v>
          </cell>
          <cell r="G381" t="str">
            <v>项</v>
          </cell>
          <cell r="H381" t="str">
            <v>溶血检查</v>
          </cell>
          <cell r="I381">
            <v>10</v>
          </cell>
          <cell r="J381">
            <v>10</v>
          </cell>
          <cell r="K381">
            <v>10</v>
          </cell>
        </row>
        <row r="382">
          <cell r="E382">
            <v>250202022</v>
          </cell>
          <cell r="F382" t="str">
            <v>还原型血红蛋白溶解度测定</v>
          </cell>
          <cell r="G382" t="str">
            <v>项</v>
          </cell>
          <cell r="H382" t="str">
            <v>溶血检查</v>
          </cell>
          <cell r="I382">
            <v>5</v>
          </cell>
          <cell r="J382">
            <v>5</v>
          </cell>
          <cell r="K382">
            <v>5</v>
          </cell>
        </row>
        <row r="383">
          <cell r="E383">
            <v>250202023</v>
          </cell>
          <cell r="F383" t="str">
            <v>热盐水试验</v>
          </cell>
          <cell r="G383" t="str">
            <v>项</v>
          </cell>
          <cell r="H383" t="str">
            <v>溶血检查</v>
          </cell>
          <cell r="I383">
            <v>3</v>
          </cell>
          <cell r="J383">
            <v>3</v>
          </cell>
          <cell r="K383">
            <v>3</v>
          </cell>
        </row>
        <row r="384">
          <cell r="E384">
            <v>250202024</v>
          </cell>
          <cell r="F384" t="str">
            <v>红细胞滚动试验</v>
          </cell>
          <cell r="G384" t="str">
            <v>项</v>
          </cell>
          <cell r="H384" t="str">
            <v>溶血检查</v>
          </cell>
          <cell r="I384">
            <v>3</v>
          </cell>
          <cell r="J384">
            <v>3</v>
          </cell>
          <cell r="K384">
            <v>3</v>
          </cell>
        </row>
        <row r="385">
          <cell r="E385">
            <v>250202025</v>
          </cell>
          <cell r="F385" t="str">
            <v>红细胞镰变试验</v>
          </cell>
          <cell r="G385" t="str">
            <v>项</v>
          </cell>
          <cell r="H385" t="str">
            <v>溶血检查</v>
          </cell>
          <cell r="I385">
            <v>3</v>
          </cell>
          <cell r="J385">
            <v>3</v>
          </cell>
          <cell r="K385">
            <v>3</v>
          </cell>
        </row>
        <row r="386">
          <cell r="E386">
            <v>250202026</v>
          </cell>
          <cell r="F386" t="str">
            <v>血红蛋白电泳</v>
          </cell>
          <cell r="G386" t="str">
            <v>项</v>
          </cell>
          <cell r="H386" t="str">
            <v>溶血检查</v>
          </cell>
          <cell r="I386">
            <v>20</v>
          </cell>
          <cell r="J386">
            <v>20</v>
          </cell>
          <cell r="K386">
            <v>20</v>
          </cell>
        </row>
        <row r="387">
          <cell r="E387">
            <v>250202027</v>
          </cell>
          <cell r="F387" t="str">
            <v>血红蛋白A2测定(HbA2)</v>
          </cell>
          <cell r="G387" t="str">
            <v>项</v>
          </cell>
          <cell r="H387" t="str">
            <v>溶血检查</v>
          </cell>
          <cell r="I387">
            <v>10</v>
          </cell>
          <cell r="J387">
            <v>10</v>
          </cell>
          <cell r="K387">
            <v>10</v>
          </cell>
        </row>
        <row r="388">
          <cell r="E388">
            <v>250202028</v>
          </cell>
          <cell r="F388" t="str">
            <v>抗碱血红蛋白测定(HbF)</v>
          </cell>
          <cell r="G388" t="str">
            <v>项</v>
          </cell>
          <cell r="H388" t="str">
            <v>溶血检查</v>
          </cell>
          <cell r="I388">
            <v>7</v>
          </cell>
          <cell r="J388">
            <v>7</v>
          </cell>
          <cell r="K388">
            <v>7</v>
          </cell>
        </row>
        <row r="389">
          <cell r="E389">
            <v>250202029</v>
          </cell>
          <cell r="F389" t="str">
            <v>胎儿血红蛋白(HbF)酸洗脱试验</v>
          </cell>
          <cell r="G389" t="str">
            <v>项</v>
          </cell>
          <cell r="H389" t="str">
            <v>溶血检查</v>
          </cell>
          <cell r="I389">
            <v>6</v>
          </cell>
          <cell r="J389">
            <v>6</v>
          </cell>
          <cell r="K389">
            <v>6</v>
          </cell>
        </row>
        <row r="390">
          <cell r="E390">
            <v>250202030</v>
          </cell>
          <cell r="F390" t="str">
            <v>血红蛋白H包涵体检测</v>
          </cell>
          <cell r="G390" t="str">
            <v>项</v>
          </cell>
          <cell r="H390" t="str">
            <v>溶血检查</v>
          </cell>
          <cell r="I390">
            <v>6</v>
          </cell>
          <cell r="J390">
            <v>6</v>
          </cell>
          <cell r="K390">
            <v>6</v>
          </cell>
        </row>
        <row r="391">
          <cell r="E391">
            <v>250202031</v>
          </cell>
          <cell r="F391" t="str">
            <v>不稳定血红蛋白测定</v>
          </cell>
          <cell r="G391" t="str">
            <v>项</v>
          </cell>
          <cell r="H391" t="str">
            <v>溶血检查</v>
          </cell>
          <cell r="I391">
            <v>5</v>
          </cell>
          <cell r="J391">
            <v>5</v>
          </cell>
          <cell r="K391">
            <v>5</v>
          </cell>
        </row>
        <row r="392">
          <cell r="E392">
            <v>250202032</v>
          </cell>
          <cell r="F392" t="str">
            <v>血红蛋白C试验</v>
          </cell>
          <cell r="G392" t="str">
            <v>项</v>
          </cell>
          <cell r="H392" t="str">
            <v>溶血检查</v>
          </cell>
          <cell r="I392">
            <v>15</v>
          </cell>
          <cell r="J392">
            <v>15</v>
          </cell>
          <cell r="K392">
            <v>15</v>
          </cell>
        </row>
        <row r="393">
          <cell r="E393">
            <v>250202034</v>
          </cell>
          <cell r="F393" t="str">
            <v>直接抗人球蛋白试验(Coombs')</v>
          </cell>
          <cell r="G393" t="str">
            <v>项</v>
          </cell>
          <cell r="H393" t="str">
            <v>溶血检查</v>
          </cell>
          <cell r="I393">
            <v>20</v>
          </cell>
          <cell r="J393">
            <v>20</v>
          </cell>
          <cell r="K393">
            <v>20</v>
          </cell>
        </row>
        <row r="394">
          <cell r="E394">
            <v>250202035</v>
          </cell>
          <cell r="F394" t="str">
            <v>间接抗人球蛋白试验</v>
          </cell>
          <cell r="G394" t="str">
            <v>项</v>
          </cell>
          <cell r="H394" t="str">
            <v>溶血检查</v>
          </cell>
          <cell r="I394">
            <v>10</v>
          </cell>
          <cell r="J394">
            <v>10</v>
          </cell>
          <cell r="K394">
            <v>10</v>
          </cell>
        </row>
        <row r="395">
          <cell r="E395">
            <v>250202036</v>
          </cell>
          <cell r="F395" t="str">
            <v>红细胞电泳测定</v>
          </cell>
          <cell r="G395" t="str">
            <v>项</v>
          </cell>
          <cell r="H395" t="str">
            <v>溶血检查</v>
          </cell>
          <cell r="I395">
            <v>5</v>
          </cell>
          <cell r="J395">
            <v>5</v>
          </cell>
          <cell r="K395">
            <v>5</v>
          </cell>
        </row>
        <row r="396">
          <cell r="E396">
            <v>250202037</v>
          </cell>
          <cell r="F396" t="str">
            <v>红细胞膜蛋白电泳测定</v>
          </cell>
          <cell r="G396" t="str">
            <v>项</v>
          </cell>
          <cell r="H396" t="str">
            <v>溶血检查</v>
          </cell>
          <cell r="I396">
            <v>5</v>
          </cell>
          <cell r="J396">
            <v>5</v>
          </cell>
          <cell r="K396">
            <v>5</v>
          </cell>
        </row>
        <row r="397">
          <cell r="E397">
            <v>250202038</v>
          </cell>
          <cell r="F397" t="str">
            <v>肽链裂解试验</v>
          </cell>
          <cell r="G397" t="str">
            <v>项</v>
          </cell>
          <cell r="H397" t="str">
            <v>溶血检查</v>
          </cell>
          <cell r="I397">
            <v>10</v>
          </cell>
          <cell r="J397">
            <v>10</v>
          </cell>
          <cell r="K397">
            <v>10</v>
          </cell>
        </row>
        <row r="398">
          <cell r="E398">
            <v>250202039</v>
          </cell>
          <cell r="F398" t="str">
            <v>新生儿溶血症筛查</v>
          </cell>
          <cell r="G398" t="str">
            <v>组</v>
          </cell>
          <cell r="H398" t="str">
            <v>溶血检查</v>
          </cell>
          <cell r="I398">
            <v>30</v>
          </cell>
          <cell r="J398">
            <v>30</v>
          </cell>
          <cell r="K398">
            <v>30</v>
          </cell>
        </row>
        <row r="399">
          <cell r="E399">
            <v>250202040</v>
          </cell>
          <cell r="F399" t="str">
            <v>红细胞九分图分析</v>
          </cell>
          <cell r="G399" t="str">
            <v>项</v>
          </cell>
          <cell r="H399" t="str">
            <v>溶血检查</v>
          </cell>
          <cell r="I399">
            <v>5</v>
          </cell>
          <cell r="J399">
            <v>5</v>
          </cell>
          <cell r="K399">
            <v>5</v>
          </cell>
        </row>
        <row r="400">
          <cell r="E400">
            <v>250202041</v>
          </cell>
          <cell r="F400" t="str">
            <v>红细胞游离原卟啉测定</v>
          </cell>
          <cell r="G400" t="str">
            <v>项</v>
          </cell>
          <cell r="H400" t="str">
            <v>溶血检查</v>
          </cell>
          <cell r="I400">
            <v>3</v>
          </cell>
          <cell r="J400">
            <v>3</v>
          </cell>
          <cell r="K400">
            <v>3</v>
          </cell>
        </row>
        <row r="401">
          <cell r="E401">
            <v>250202042</v>
          </cell>
          <cell r="F401" t="str">
            <v>磷酸葡萄糖异构酶（GPI）测定（化学发光法）</v>
          </cell>
          <cell r="G401" t="str">
            <v>项</v>
          </cell>
          <cell r="H401" t="str">
            <v>溶血检查</v>
          </cell>
          <cell r="I401">
            <v>100</v>
          </cell>
          <cell r="J401">
            <v>100</v>
          </cell>
          <cell r="K401">
            <v>100</v>
          </cell>
        </row>
        <row r="402">
          <cell r="E402">
            <v>250203004</v>
          </cell>
          <cell r="F402" t="str">
            <v>血小板纤维蛋白原受体检测(FIBR)</v>
          </cell>
          <cell r="G402" t="str">
            <v>项</v>
          </cell>
          <cell r="H402" t="str">
            <v>凝血检查</v>
          </cell>
          <cell r="I402">
            <v>40</v>
          </cell>
          <cell r="J402">
            <v>40</v>
          </cell>
          <cell r="K402">
            <v>40</v>
          </cell>
        </row>
        <row r="403">
          <cell r="E403">
            <v>250203006</v>
          </cell>
          <cell r="F403" t="str">
            <v>毛细血管脆性试验</v>
          </cell>
          <cell r="G403" t="str">
            <v>项</v>
          </cell>
          <cell r="H403" t="str">
            <v>凝血检查</v>
          </cell>
          <cell r="I403">
            <v>5</v>
          </cell>
          <cell r="J403">
            <v>5</v>
          </cell>
          <cell r="K403">
            <v>5</v>
          </cell>
        </row>
        <row r="404">
          <cell r="E404">
            <v>250203007</v>
          </cell>
          <cell r="F404" t="str">
            <v>阿斯匹林耐量试验(ATT)</v>
          </cell>
          <cell r="G404" t="str">
            <v>项</v>
          </cell>
          <cell r="H404" t="str">
            <v>凝血检查</v>
          </cell>
          <cell r="I404">
            <v>3</v>
          </cell>
          <cell r="J404">
            <v>3</v>
          </cell>
          <cell r="K404">
            <v>3</v>
          </cell>
        </row>
        <row r="405">
          <cell r="E405">
            <v>250203008</v>
          </cell>
          <cell r="F405" t="str">
            <v>血管性假性血友病因子(VWF)抗原测定</v>
          </cell>
          <cell r="G405" t="str">
            <v>项</v>
          </cell>
          <cell r="H405" t="str">
            <v>凝血检查</v>
          </cell>
          <cell r="I405">
            <v>120</v>
          </cell>
          <cell r="J405">
            <v>120</v>
          </cell>
          <cell r="K405">
            <v>120</v>
          </cell>
        </row>
        <row r="406">
          <cell r="E406">
            <v>250203012</v>
          </cell>
          <cell r="F406" t="str">
            <v>瑞斯托霉素诱导血小板聚集测定</v>
          </cell>
          <cell r="G406" t="str">
            <v>项</v>
          </cell>
          <cell r="H406" t="str">
            <v>凝血检查</v>
          </cell>
          <cell r="I406">
            <v>20</v>
          </cell>
          <cell r="J406">
            <v>20</v>
          </cell>
          <cell r="K406">
            <v>20</v>
          </cell>
        </row>
        <row r="407">
          <cell r="E407">
            <v>250203014</v>
          </cell>
          <cell r="F407" t="str">
            <v>血小板第4因子测定(PF4)</v>
          </cell>
          <cell r="G407" t="str">
            <v>项</v>
          </cell>
          <cell r="H407" t="str">
            <v>凝血检查</v>
          </cell>
          <cell r="I407">
            <v>20</v>
          </cell>
          <cell r="J407">
            <v>20</v>
          </cell>
          <cell r="K407">
            <v>20</v>
          </cell>
        </row>
        <row r="408">
          <cell r="E408">
            <v>250203015</v>
          </cell>
          <cell r="F408" t="str">
            <v>血小板寿命测定</v>
          </cell>
          <cell r="G408" t="str">
            <v>项</v>
          </cell>
          <cell r="H408" t="str">
            <v>凝血检查</v>
          </cell>
          <cell r="I408">
            <v>15</v>
          </cell>
          <cell r="J408">
            <v>15</v>
          </cell>
          <cell r="K408">
            <v>15</v>
          </cell>
        </row>
        <row r="409">
          <cell r="E409">
            <v>250203016</v>
          </cell>
          <cell r="F409" t="str">
            <v>血小板钙流测定</v>
          </cell>
          <cell r="G409" t="str">
            <v>项</v>
          </cell>
          <cell r="H409" t="str">
            <v>凝血检查</v>
          </cell>
          <cell r="I409">
            <v>15</v>
          </cell>
          <cell r="J409">
            <v>15</v>
          </cell>
          <cell r="K409">
            <v>15</v>
          </cell>
        </row>
        <row r="410">
          <cell r="E410">
            <v>250203017</v>
          </cell>
          <cell r="F410" t="str">
            <v>血浆β—血小板球蛋白测定</v>
          </cell>
          <cell r="G410" t="str">
            <v>项</v>
          </cell>
          <cell r="H410" t="str">
            <v>凝血检查</v>
          </cell>
          <cell r="I410">
            <v>15</v>
          </cell>
          <cell r="J410">
            <v>15</v>
          </cell>
          <cell r="K410">
            <v>15</v>
          </cell>
        </row>
        <row r="411">
          <cell r="E411">
            <v>250203018</v>
          </cell>
          <cell r="F411" t="str">
            <v>血块收缩试验</v>
          </cell>
          <cell r="G411" t="str">
            <v>项</v>
          </cell>
          <cell r="H411" t="str">
            <v>凝血检查</v>
          </cell>
          <cell r="I411">
            <v>2</v>
          </cell>
          <cell r="J411">
            <v>2</v>
          </cell>
          <cell r="K411">
            <v>2</v>
          </cell>
        </row>
        <row r="412">
          <cell r="E412">
            <v>250203026</v>
          </cell>
          <cell r="F412" t="str">
            <v>活化凝血时间测定（ACT）</v>
          </cell>
          <cell r="G412" t="str">
            <v>项</v>
          </cell>
          <cell r="H412" t="str">
            <v>凝血检查</v>
          </cell>
          <cell r="I412">
            <v>10</v>
          </cell>
          <cell r="J412">
            <v>10</v>
          </cell>
          <cell r="K412">
            <v>10</v>
          </cell>
        </row>
        <row r="413">
          <cell r="E413">
            <v>250203028</v>
          </cell>
          <cell r="F413" t="str">
            <v>血浆蝰蛇毒时间测定</v>
          </cell>
          <cell r="G413" t="str">
            <v>项</v>
          </cell>
          <cell r="H413" t="str">
            <v>凝血检查</v>
          </cell>
          <cell r="I413">
            <v>10</v>
          </cell>
          <cell r="J413">
            <v>10</v>
          </cell>
          <cell r="K413">
            <v>10</v>
          </cell>
        </row>
        <row r="414">
          <cell r="E414">
            <v>250203029</v>
          </cell>
          <cell r="F414" t="str">
            <v>血浆蝰蛇毒磷脂时间测定</v>
          </cell>
          <cell r="G414" t="str">
            <v>项</v>
          </cell>
          <cell r="H414" t="str">
            <v>凝血检查</v>
          </cell>
          <cell r="I414">
            <v>10</v>
          </cell>
          <cell r="J414">
            <v>10</v>
          </cell>
          <cell r="K414">
            <v>10</v>
          </cell>
        </row>
        <row r="415">
          <cell r="E415">
            <v>250203034</v>
          </cell>
          <cell r="F415" t="str">
            <v>血浆因子XIII缺乏筛选试验</v>
          </cell>
          <cell r="G415" t="str">
            <v>项</v>
          </cell>
          <cell r="H415" t="str">
            <v>凝血检查</v>
          </cell>
          <cell r="I415">
            <v>15</v>
          </cell>
          <cell r="J415">
            <v>15</v>
          </cell>
          <cell r="K415">
            <v>15</v>
          </cell>
        </row>
        <row r="416">
          <cell r="E416">
            <v>250203036</v>
          </cell>
          <cell r="F416" t="str">
            <v>甲苯胺蓝纠正试验</v>
          </cell>
          <cell r="G416" t="str">
            <v>项</v>
          </cell>
          <cell r="H416" t="str">
            <v>凝血检查</v>
          </cell>
          <cell r="I416">
            <v>10</v>
          </cell>
          <cell r="J416">
            <v>10</v>
          </cell>
          <cell r="K416">
            <v>10</v>
          </cell>
        </row>
        <row r="417">
          <cell r="E417">
            <v>250203037</v>
          </cell>
          <cell r="F417" t="str">
            <v>复钙交叉时间测定</v>
          </cell>
          <cell r="G417" t="str">
            <v>项</v>
          </cell>
          <cell r="H417" t="str">
            <v>凝血检查</v>
          </cell>
          <cell r="I417">
            <v>10</v>
          </cell>
          <cell r="J417">
            <v>10</v>
          </cell>
          <cell r="K417">
            <v>10</v>
          </cell>
        </row>
        <row r="418">
          <cell r="E418">
            <v>250203038</v>
          </cell>
          <cell r="F418" t="str">
            <v>瑞斯托霉素辅因子测定（VWF：ROOF）</v>
          </cell>
          <cell r="G418" t="str">
            <v>项</v>
          </cell>
          <cell r="H418" t="str">
            <v>凝血检查</v>
          </cell>
          <cell r="I418">
            <v>20</v>
          </cell>
          <cell r="J418">
            <v>20</v>
          </cell>
          <cell r="K418">
            <v>20</v>
          </cell>
        </row>
        <row r="419">
          <cell r="E419">
            <v>250203039</v>
          </cell>
          <cell r="F419" t="str">
            <v>优球蛋白溶解时间测定(ELT)</v>
          </cell>
          <cell r="G419" t="str">
            <v>项</v>
          </cell>
          <cell r="H419" t="str">
            <v>凝血检查</v>
          </cell>
          <cell r="I419">
            <v>5</v>
          </cell>
          <cell r="J419">
            <v>5</v>
          </cell>
          <cell r="K419">
            <v>5</v>
          </cell>
        </row>
        <row r="420">
          <cell r="E420">
            <v>250203040</v>
          </cell>
          <cell r="F420" t="str">
            <v>血浆鱼精蛋白副凝试验(3P)</v>
          </cell>
          <cell r="G420" t="str">
            <v>项</v>
          </cell>
          <cell r="H420" t="str">
            <v>凝血检查</v>
          </cell>
          <cell r="I420">
            <v>5</v>
          </cell>
          <cell r="J420">
            <v>5</v>
          </cell>
          <cell r="K420">
            <v>5</v>
          </cell>
        </row>
        <row r="421">
          <cell r="E421">
            <v>250203041</v>
          </cell>
          <cell r="F421" t="str">
            <v>连续血浆鱼精蛋白稀释试验</v>
          </cell>
          <cell r="G421" t="str">
            <v>项</v>
          </cell>
          <cell r="H421" t="str">
            <v>凝血检查</v>
          </cell>
          <cell r="I421">
            <v>5</v>
          </cell>
          <cell r="J421">
            <v>5</v>
          </cell>
          <cell r="K421">
            <v>5</v>
          </cell>
        </row>
        <row r="422">
          <cell r="E422">
            <v>250203042</v>
          </cell>
          <cell r="F422" t="str">
            <v>乙醇胶试验</v>
          </cell>
          <cell r="G422" t="str">
            <v>项</v>
          </cell>
          <cell r="H422" t="str">
            <v>凝血检查</v>
          </cell>
          <cell r="I422">
            <v>5</v>
          </cell>
          <cell r="J422">
            <v>5</v>
          </cell>
          <cell r="K422">
            <v>5</v>
          </cell>
        </row>
        <row r="423">
          <cell r="E423">
            <v>250203049</v>
          </cell>
          <cell r="F423" t="str">
            <v>凝血酶抗凝血酶Ⅲ复合物测定(TAT)</v>
          </cell>
          <cell r="G423" t="str">
            <v>项</v>
          </cell>
          <cell r="H423" t="str">
            <v>凝血检查</v>
          </cell>
          <cell r="I423">
            <v>30</v>
          </cell>
          <cell r="J423">
            <v>30</v>
          </cell>
          <cell r="K423">
            <v>30</v>
          </cell>
        </row>
        <row r="424">
          <cell r="E424">
            <v>250203050</v>
          </cell>
          <cell r="F424" t="str">
            <v>血浆肝素含量测定</v>
          </cell>
          <cell r="G424" t="str">
            <v>项</v>
          </cell>
          <cell r="H424" t="str">
            <v>凝血检查</v>
          </cell>
          <cell r="I424">
            <v>15</v>
          </cell>
          <cell r="J424">
            <v>15</v>
          </cell>
          <cell r="K424">
            <v>15</v>
          </cell>
        </row>
        <row r="425">
          <cell r="E425">
            <v>250203051</v>
          </cell>
          <cell r="F425" t="str">
            <v>血浆蛋白C活性测定(PC)</v>
          </cell>
          <cell r="G425" t="str">
            <v>项</v>
          </cell>
          <cell r="H425" t="str">
            <v>凝血检查</v>
          </cell>
          <cell r="I425">
            <v>30</v>
          </cell>
          <cell r="J425">
            <v>30</v>
          </cell>
          <cell r="K425">
            <v>30</v>
          </cell>
        </row>
        <row r="426">
          <cell r="E426">
            <v>250203052</v>
          </cell>
          <cell r="F426" t="str">
            <v>血浆蛋白C抗原测定(PCAg)</v>
          </cell>
          <cell r="G426" t="str">
            <v>项</v>
          </cell>
          <cell r="H426" t="str">
            <v>凝血检查</v>
          </cell>
          <cell r="I426">
            <v>30</v>
          </cell>
          <cell r="J426">
            <v>30</v>
          </cell>
          <cell r="K426">
            <v>30</v>
          </cell>
        </row>
        <row r="427">
          <cell r="E427">
            <v>250203053</v>
          </cell>
          <cell r="F427" t="str">
            <v>活化蛋白C抵抗试验(APCR)</v>
          </cell>
          <cell r="G427" t="str">
            <v>项</v>
          </cell>
          <cell r="H427" t="str">
            <v>凝血检查</v>
          </cell>
          <cell r="I427">
            <v>30</v>
          </cell>
          <cell r="J427">
            <v>30</v>
          </cell>
          <cell r="K427">
            <v>30</v>
          </cell>
        </row>
        <row r="428">
          <cell r="E428">
            <v>250203054</v>
          </cell>
          <cell r="F428" t="str">
            <v>血浆蛋白S测定(PS)</v>
          </cell>
          <cell r="G428" t="str">
            <v>项</v>
          </cell>
          <cell r="H428" t="str">
            <v>凝血检查</v>
          </cell>
          <cell r="I428">
            <v>30</v>
          </cell>
          <cell r="J428">
            <v>30</v>
          </cell>
          <cell r="K428">
            <v>30</v>
          </cell>
        </row>
        <row r="429">
          <cell r="E429">
            <v>250203055</v>
          </cell>
          <cell r="F429" t="str">
            <v>狼疮抗凝物质检测</v>
          </cell>
          <cell r="G429" t="str">
            <v>项</v>
          </cell>
          <cell r="H429" t="str">
            <v>凝血检查</v>
          </cell>
          <cell r="I429">
            <v>30</v>
          </cell>
          <cell r="J429">
            <v>30</v>
          </cell>
          <cell r="K429">
            <v>30</v>
          </cell>
        </row>
        <row r="430">
          <cell r="E430">
            <v>250203056</v>
          </cell>
          <cell r="F430" t="str">
            <v>血浆组织纤溶酶原活化物活性检测(t-PAA)</v>
          </cell>
          <cell r="G430" t="str">
            <v>项</v>
          </cell>
          <cell r="H430" t="str">
            <v>凝血检查</v>
          </cell>
          <cell r="I430">
            <v>30</v>
          </cell>
          <cell r="J430">
            <v>30</v>
          </cell>
          <cell r="K430">
            <v>30</v>
          </cell>
        </row>
        <row r="431">
          <cell r="E431">
            <v>250203057</v>
          </cell>
          <cell r="F431" t="str">
            <v>血浆组织纤溶酶原活化物抗原检测(t-PAAg)</v>
          </cell>
          <cell r="G431" t="str">
            <v>项</v>
          </cell>
          <cell r="H431" t="str">
            <v>凝血检查</v>
          </cell>
          <cell r="I431">
            <v>30</v>
          </cell>
          <cell r="J431">
            <v>30</v>
          </cell>
          <cell r="K431">
            <v>30</v>
          </cell>
        </row>
        <row r="432">
          <cell r="E432">
            <v>250203058</v>
          </cell>
          <cell r="F432" t="str">
            <v>血浆组织纤溶酶原活化物抑制物活性检测</v>
          </cell>
          <cell r="G432" t="str">
            <v>项</v>
          </cell>
          <cell r="H432" t="str">
            <v>凝血检查</v>
          </cell>
          <cell r="I432">
            <v>30</v>
          </cell>
          <cell r="J432">
            <v>30</v>
          </cell>
          <cell r="K432">
            <v>30</v>
          </cell>
        </row>
        <row r="433">
          <cell r="E433">
            <v>250203059</v>
          </cell>
          <cell r="F433" t="str">
            <v>血浆组织纤溶酶原活化物抑制物抗原检测</v>
          </cell>
          <cell r="G433" t="str">
            <v>项</v>
          </cell>
          <cell r="H433" t="str">
            <v>凝血检查</v>
          </cell>
          <cell r="I433">
            <v>30</v>
          </cell>
          <cell r="J433">
            <v>30</v>
          </cell>
          <cell r="K433">
            <v>30</v>
          </cell>
        </row>
        <row r="434">
          <cell r="E434">
            <v>250203060</v>
          </cell>
          <cell r="F434" t="str">
            <v>血浆凝血酶调节蛋白抗原检测(TMAg)</v>
          </cell>
          <cell r="G434" t="str">
            <v>项</v>
          </cell>
          <cell r="H434" t="str">
            <v>凝血检查</v>
          </cell>
          <cell r="I434">
            <v>30</v>
          </cell>
          <cell r="J434">
            <v>30</v>
          </cell>
          <cell r="K434">
            <v>30</v>
          </cell>
        </row>
        <row r="435">
          <cell r="E435">
            <v>250203061</v>
          </cell>
          <cell r="F435" t="str">
            <v>血浆凝血酶调节蛋白活性检测(TMA)</v>
          </cell>
          <cell r="G435" t="str">
            <v>项</v>
          </cell>
          <cell r="H435" t="str">
            <v>凝血检查</v>
          </cell>
          <cell r="I435">
            <v>30</v>
          </cell>
          <cell r="J435">
            <v>30</v>
          </cell>
          <cell r="K435">
            <v>30</v>
          </cell>
        </row>
        <row r="436">
          <cell r="E436">
            <v>250203062</v>
          </cell>
          <cell r="F436" t="str">
            <v>血浆凝血酶原片段1+2检测(F 1+2)</v>
          </cell>
          <cell r="G436" t="str">
            <v>项</v>
          </cell>
          <cell r="H436" t="str">
            <v>凝血检查</v>
          </cell>
          <cell r="I436">
            <v>30</v>
          </cell>
          <cell r="J436">
            <v>30</v>
          </cell>
          <cell r="K436">
            <v>30</v>
          </cell>
        </row>
        <row r="437">
          <cell r="E437">
            <v>250203063</v>
          </cell>
          <cell r="F437" t="str">
            <v>血浆纤维蛋白肽Bβ1-42和BP15-42检测(FPBβ1-42，BP15-42)</v>
          </cell>
          <cell r="G437" t="str">
            <v>项</v>
          </cell>
          <cell r="H437" t="str">
            <v>凝血检查</v>
          </cell>
          <cell r="I437">
            <v>40</v>
          </cell>
          <cell r="J437">
            <v>40</v>
          </cell>
          <cell r="K437">
            <v>40</v>
          </cell>
        </row>
        <row r="438">
          <cell r="E438">
            <v>250203064</v>
          </cell>
          <cell r="F438" t="str">
            <v>血浆纤溶酶-抗纤溶酶复合物测定(PAP)</v>
          </cell>
          <cell r="G438" t="str">
            <v>项</v>
          </cell>
          <cell r="H438" t="str">
            <v>凝血检查</v>
          </cell>
          <cell r="I438">
            <v>30</v>
          </cell>
          <cell r="J438">
            <v>30</v>
          </cell>
          <cell r="K438">
            <v>30</v>
          </cell>
        </row>
        <row r="439">
          <cell r="E439">
            <v>250203069</v>
          </cell>
          <cell r="F439" t="str">
            <v>体外血栓形成试验</v>
          </cell>
          <cell r="G439" t="str">
            <v>项</v>
          </cell>
          <cell r="H439" t="str">
            <v>凝血检查</v>
          </cell>
          <cell r="I439">
            <v>8</v>
          </cell>
          <cell r="J439">
            <v>8</v>
          </cell>
          <cell r="K439">
            <v>8</v>
          </cell>
        </row>
        <row r="440">
          <cell r="E440">
            <v>250203070</v>
          </cell>
          <cell r="F440" t="str">
            <v>红细胞流变特性检测</v>
          </cell>
          <cell r="G440" t="str">
            <v>次</v>
          </cell>
          <cell r="H440" t="str">
            <v>凝血检查</v>
          </cell>
          <cell r="I440">
            <v>20</v>
          </cell>
          <cell r="J440">
            <v>20</v>
          </cell>
          <cell r="K440">
            <v>20</v>
          </cell>
        </row>
        <row r="441">
          <cell r="E441">
            <v>250203071</v>
          </cell>
          <cell r="F441" t="str">
            <v>全血粘度测定</v>
          </cell>
          <cell r="G441" t="str">
            <v>项</v>
          </cell>
          <cell r="H441" t="str">
            <v>凝血检查</v>
          </cell>
          <cell r="I441">
            <v>5</v>
          </cell>
          <cell r="J441">
            <v>5</v>
          </cell>
          <cell r="K441">
            <v>5</v>
          </cell>
        </row>
        <row r="442">
          <cell r="E442">
            <v>250203072</v>
          </cell>
          <cell r="F442" t="str">
            <v>血浆粘度测定</v>
          </cell>
          <cell r="G442" t="str">
            <v>项</v>
          </cell>
          <cell r="H442" t="str">
            <v>凝血检查</v>
          </cell>
          <cell r="I442">
            <v>5</v>
          </cell>
          <cell r="J442">
            <v>5</v>
          </cell>
          <cell r="K442">
            <v>5</v>
          </cell>
        </row>
        <row r="443">
          <cell r="E443">
            <v>250203073</v>
          </cell>
          <cell r="F443" t="str">
            <v>血小板ATP释放试验</v>
          </cell>
          <cell r="G443" t="str">
            <v>项</v>
          </cell>
          <cell r="H443" t="str">
            <v>凝血检查</v>
          </cell>
          <cell r="I443">
            <v>20</v>
          </cell>
          <cell r="J443">
            <v>20</v>
          </cell>
          <cell r="K443">
            <v>20</v>
          </cell>
        </row>
        <row r="444">
          <cell r="E444">
            <v>250203074</v>
          </cell>
          <cell r="F444" t="str">
            <v>纤维蛋白肽A检测</v>
          </cell>
          <cell r="G444" t="str">
            <v>项</v>
          </cell>
          <cell r="H444" t="str">
            <v>凝血检查</v>
          </cell>
          <cell r="I444">
            <v>20</v>
          </cell>
          <cell r="J444">
            <v>20</v>
          </cell>
          <cell r="K444">
            <v>20</v>
          </cell>
        </row>
        <row r="445">
          <cell r="E445">
            <v>250203075</v>
          </cell>
          <cell r="F445" t="str">
            <v>肝素辅因子II 活性测定</v>
          </cell>
          <cell r="G445" t="str">
            <v>项</v>
          </cell>
          <cell r="H445" t="str">
            <v>凝血检查</v>
          </cell>
          <cell r="I445">
            <v>20</v>
          </cell>
          <cell r="J445">
            <v>20</v>
          </cell>
          <cell r="K445">
            <v>20</v>
          </cell>
        </row>
        <row r="446">
          <cell r="E446">
            <v>250203076</v>
          </cell>
          <cell r="F446" t="str">
            <v>低分子肝素测定（LMWH)</v>
          </cell>
          <cell r="G446" t="str">
            <v>项</v>
          </cell>
          <cell r="H446" t="str">
            <v>凝血检查</v>
          </cell>
          <cell r="I446">
            <v>20</v>
          </cell>
          <cell r="J446">
            <v>20</v>
          </cell>
          <cell r="K446">
            <v>20</v>
          </cell>
        </row>
        <row r="447">
          <cell r="E447">
            <v>250203080</v>
          </cell>
          <cell r="F447" t="str">
            <v>血栓弹力图试验（TEG）</v>
          </cell>
          <cell r="G447" t="str">
            <v>次</v>
          </cell>
          <cell r="H447" t="str">
            <v>凝血检查</v>
          </cell>
          <cell r="I447">
            <v>280</v>
          </cell>
          <cell r="J447">
            <v>280</v>
          </cell>
          <cell r="K447">
            <v>280</v>
          </cell>
        </row>
        <row r="448">
          <cell r="E448">
            <v>250203081</v>
          </cell>
          <cell r="F448" t="str">
            <v>血浆抗Xa活性测定</v>
          </cell>
          <cell r="G448" t="str">
            <v>次</v>
          </cell>
          <cell r="H448" t="str">
            <v>凝血检查</v>
          </cell>
          <cell r="I448">
            <v>100</v>
          </cell>
          <cell r="J448">
            <v>100</v>
          </cell>
          <cell r="K448">
            <v>100</v>
          </cell>
        </row>
        <row r="449">
          <cell r="E449">
            <v>250203082</v>
          </cell>
          <cell r="F449" t="str">
            <v>异常凝血酶原（PIVKA-II）测定</v>
          </cell>
          <cell r="G449" t="str">
            <v>次</v>
          </cell>
          <cell r="H449" t="str">
            <v>肿瘤相关抗原测定</v>
          </cell>
          <cell r="I449">
            <v>120</v>
          </cell>
          <cell r="J449">
            <v>120</v>
          </cell>
          <cell r="K449">
            <v>120</v>
          </cell>
        </row>
        <row r="450">
          <cell r="E450">
            <v>250203083</v>
          </cell>
          <cell r="F450" t="str">
            <v>纤维蛋白单体（FM）测定</v>
          </cell>
          <cell r="G450" t="str">
            <v>次</v>
          </cell>
          <cell r="H450" t="str">
            <v>凝血检查</v>
          </cell>
          <cell r="I450">
            <v>60</v>
          </cell>
          <cell r="J450">
            <v>60</v>
          </cell>
          <cell r="K450">
            <v>60</v>
          </cell>
        </row>
        <row r="451">
          <cell r="E451">
            <v>250301003</v>
          </cell>
          <cell r="F451" t="str">
            <v>血清粘蛋白测定</v>
          </cell>
          <cell r="G451" t="str">
            <v>项</v>
          </cell>
          <cell r="H451" t="str">
            <v>蛋白质测定</v>
          </cell>
          <cell r="I451">
            <v>5</v>
          </cell>
          <cell r="J451">
            <v>5</v>
          </cell>
          <cell r="K451">
            <v>5</v>
          </cell>
        </row>
        <row r="452">
          <cell r="E452">
            <v>250301004</v>
          </cell>
          <cell r="F452" t="str">
            <v>血清蛋白电泳</v>
          </cell>
          <cell r="G452" t="str">
            <v>项</v>
          </cell>
          <cell r="H452" t="str">
            <v>蛋白质测定</v>
          </cell>
          <cell r="I452">
            <v>15</v>
          </cell>
          <cell r="J452">
            <v>15</v>
          </cell>
          <cell r="K452">
            <v>15</v>
          </cell>
        </row>
        <row r="453">
          <cell r="E453">
            <v>250301005</v>
          </cell>
          <cell r="F453" t="str">
            <v>免疫固定电泳</v>
          </cell>
          <cell r="G453" t="str">
            <v>项</v>
          </cell>
          <cell r="H453" t="str">
            <v>蛋白质测定</v>
          </cell>
          <cell r="I453">
            <v>25</v>
          </cell>
          <cell r="J453">
            <v>25</v>
          </cell>
          <cell r="K453">
            <v>25</v>
          </cell>
        </row>
        <row r="454">
          <cell r="E454">
            <v>250301009</v>
          </cell>
          <cell r="F454" t="str">
            <v>可溶性转铁蛋白受体测定</v>
          </cell>
          <cell r="G454" t="str">
            <v>项</v>
          </cell>
          <cell r="H454" t="str">
            <v>蛋白质测定</v>
          </cell>
          <cell r="I454">
            <v>10</v>
          </cell>
          <cell r="J454">
            <v>10</v>
          </cell>
          <cell r="K454">
            <v>10</v>
          </cell>
        </row>
        <row r="455">
          <cell r="E455">
            <v>250301011</v>
          </cell>
          <cell r="F455" t="str">
            <v>脑脊液寡克隆电泳分析</v>
          </cell>
          <cell r="G455" t="str">
            <v>项</v>
          </cell>
          <cell r="H455" t="str">
            <v>蛋白质测定</v>
          </cell>
          <cell r="I455">
            <v>80</v>
          </cell>
          <cell r="J455">
            <v>80</v>
          </cell>
          <cell r="K455">
            <v>80</v>
          </cell>
        </row>
        <row r="456">
          <cell r="E456">
            <v>250301016</v>
          </cell>
          <cell r="F456" t="str">
            <v>α巨球蛋白测定</v>
          </cell>
          <cell r="G456" t="str">
            <v>项</v>
          </cell>
          <cell r="H456" t="str">
            <v>蛋白质测定</v>
          </cell>
          <cell r="I456">
            <v>10</v>
          </cell>
          <cell r="J456">
            <v>10</v>
          </cell>
          <cell r="K456">
            <v>10</v>
          </cell>
        </row>
        <row r="457">
          <cell r="E457">
            <v>250301017</v>
          </cell>
          <cell r="F457" t="str">
            <v>超敏C反应蛋白测定</v>
          </cell>
          <cell r="G457" t="str">
            <v>项</v>
          </cell>
          <cell r="H457" t="str">
            <v>蛋白质测定</v>
          </cell>
          <cell r="I457">
            <v>40</v>
          </cell>
          <cell r="J457">
            <v>40</v>
          </cell>
          <cell r="K457">
            <v>40</v>
          </cell>
        </row>
        <row r="458">
          <cell r="E458">
            <v>250301018</v>
          </cell>
          <cell r="F458" t="str">
            <v>视黄醇结合蛋白测定</v>
          </cell>
          <cell r="G458" t="str">
            <v>项</v>
          </cell>
          <cell r="H458" t="str">
            <v>蛋白质测定</v>
          </cell>
          <cell r="I458">
            <v>20</v>
          </cell>
          <cell r="J458">
            <v>20</v>
          </cell>
          <cell r="K458">
            <v>20</v>
          </cell>
        </row>
        <row r="459">
          <cell r="E459">
            <v>250301019</v>
          </cell>
          <cell r="F459" t="str">
            <v>血清淀粉样蛋白测定(SAA)</v>
          </cell>
          <cell r="G459" t="str">
            <v>项</v>
          </cell>
          <cell r="H459" t="str">
            <v>蛋白质测定</v>
          </cell>
          <cell r="I459">
            <v>20</v>
          </cell>
          <cell r="J459">
            <v>20</v>
          </cell>
          <cell r="K459">
            <v>20</v>
          </cell>
        </row>
        <row r="460">
          <cell r="E460">
            <v>250301020</v>
          </cell>
          <cell r="F460" t="str">
            <v>中枢神经特异蛋白(S100β)测定</v>
          </cell>
          <cell r="G460" t="str">
            <v>次</v>
          </cell>
          <cell r="H460" t="str">
            <v>维生素、氨基酸与血药浓度测定</v>
          </cell>
          <cell r="I460">
            <v>60</v>
          </cell>
          <cell r="J460">
            <v>60</v>
          </cell>
          <cell r="K460">
            <v>60</v>
          </cell>
        </row>
        <row r="461">
          <cell r="E461">
            <v>250301021</v>
          </cell>
          <cell r="F461" t="str">
            <v>T-H糖蛋白测定</v>
          </cell>
          <cell r="G461" t="str">
            <v>次</v>
          </cell>
          <cell r="H461" t="str">
            <v>肾脏疾病的实验诊断</v>
          </cell>
          <cell r="I461">
            <v>10</v>
          </cell>
          <cell r="J461">
            <v>10</v>
          </cell>
          <cell r="K461">
            <v>10</v>
          </cell>
        </row>
        <row r="462">
          <cell r="E462">
            <v>250301022</v>
          </cell>
          <cell r="F462" t="str">
            <v>妊娠相关蛋白A(PAPP)测定</v>
          </cell>
          <cell r="G462" t="str">
            <v>次</v>
          </cell>
          <cell r="H462" t="str">
            <v>遗传疾病的分子生物学诊断</v>
          </cell>
          <cell r="I462">
            <v>50</v>
          </cell>
          <cell r="J462">
            <v>50</v>
          </cell>
          <cell r="K462">
            <v>50</v>
          </cell>
        </row>
        <row r="463">
          <cell r="E463">
            <v>250301023</v>
          </cell>
          <cell r="F463" t="str">
            <v>酸性铁蛋白(AIF)测定</v>
          </cell>
          <cell r="G463" t="str">
            <v>次</v>
          </cell>
          <cell r="H463" t="str">
            <v>蛋白质测定</v>
          </cell>
          <cell r="I463">
            <v>25</v>
          </cell>
          <cell r="J463">
            <v>25</v>
          </cell>
          <cell r="K463">
            <v>25</v>
          </cell>
        </row>
        <row r="464">
          <cell r="E464">
            <v>250301024</v>
          </cell>
          <cell r="F464" t="str">
            <v>糖缺失性转铁蛋白（CDT）测定</v>
          </cell>
          <cell r="G464" t="str">
            <v>次</v>
          </cell>
          <cell r="H464" t="str">
            <v>肝病的实验诊断</v>
          </cell>
          <cell r="I464">
            <v>50</v>
          </cell>
          <cell r="J464">
            <v>50</v>
          </cell>
          <cell r="K464">
            <v>50</v>
          </cell>
        </row>
        <row r="465">
          <cell r="E465">
            <v>250301025</v>
          </cell>
          <cell r="F465" t="str">
            <v>阿尔茨海默相关神经丝蛋白（AD7C-NTP）检测</v>
          </cell>
          <cell r="G465" t="str">
            <v>次</v>
          </cell>
          <cell r="H465" t="str">
            <v>蛋白质测定</v>
          </cell>
          <cell r="I465">
            <v>280</v>
          </cell>
          <cell r="J465">
            <v>280</v>
          </cell>
          <cell r="K465">
            <v>280</v>
          </cell>
        </row>
        <row r="466">
          <cell r="E466">
            <v>250302002</v>
          </cell>
          <cell r="F466" t="str">
            <v>血清果糖胺测定</v>
          </cell>
          <cell r="G466" t="str">
            <v>项</v>
          </cell>
          <cell r="H466" t="str">
            <v>糖及其代谢物测定</v>
          </cell>
          <cell r="I466">
            <v>8</v>
          </cell>
          <cell r="J466">
            <v>8</v>
          </cell>
          <cell r="K466">
            <v>8</v>
          </cell>
        </row>
        <row r="467">
          <cell r="E467">
            <v>250302004</v>
          </cell>
          <cell r="F467" t="str">
            <v>半乳糖测定</v>
          </cell>
          <cell r="G467" t="str">
            <v>项</v>
          </cell>
          <cell r="H467" t="str">
            <v>糖及其代谢物测定</v>
          </cell>
          <cell r="I467">
            <v>10</v>
          </cell>
          <cell r="J467">
            <v>10</v>
          </cell>
          <cell r="K467">
            <v>10</v>
          </cell>
        </row>
        <row r="468">
          <cell r="E468">
            <v>250302005</v>
          </cell>
          <cell r="F468" t="str">
            <v>血清果糖测定</v>
          </cell>
          <cell r="G468" t="str">
            <v>项</v>
          </cell>
          <cell r="H468" t="str">
            <v>糖及其代谢物测定</v>
          </cell>
          <cell r="I468">
            <v>10</v>
          </cell>
          <cell r="J468">
            <v>10</v>
          </cell>
          <cell r="K468">
            <v>10</v>
          </cell>
        </row>
        <row r="469">
          <cell r="E469">
            <v>250302006</v>
          </cell>
          <cell r="F469" t="str">
            <v>木糖测定</v>
          </cell>
          <cell r="G469" t="str">
            <v>项</v>
          </cell>
          <cell r="H469" t="str">
            <v>糖及其代谢物测定</v>
          </cell>
          <cell r="I469">
            <v>10</v>
          </cell>
          <cell r="J469">
            <v>10</v>
          </cell>
          <cell r="K469">
            <v>10</v>
          </cell>
        </row>
        <row r="470">
          <cell r="E470">
            <v>250302007</v>
          </cell>
          <cell r="F470" t="str">
            <v>血清唾液酸测定</v>
          </cell>
          <cell r="G470" t="str">
            <v>项</v>
          </cell>
          <cell r="H470" t="str">
            <v>糖及其代谢物测定</v>
          </cell>
          <cell r="I470">
            <v>10</v>
          </cell>
          <cell r="J470">
            <v>10</v>
          </cell>
          <cell r="K470">
            <v>10</v>
          </cell>
        </row>
        <row r="471">
          <cell r="E471">
            <v>250302009</v>
          </cell>
          <cell r="F471" t="str">
            <v>全血丙酮酸测定</v>
          </cell>
          <cell r="G471" t="str">
            <v>项</v>
          </cell>
          <cell r="H471" t="str">
            <v>糖及其代谢物测定</v>
          </cell>
          <cell r="I471">
            <v>10</v>
          </cell>
          <cell r="J471">
            <v>10</v>
          </cell>
          <cell r="K471">
            <v>10</v>
          </cell>
        </row>
        <row r="472">
          <cell r="E472">
            <v>250302010</v>
          </cell>
          <cell r="F472" t="str">
            <v>微量血糖测定</v>
          </cell>
          <cell r="G472" t="str">
            <v>次</v>
          </cell>
          <cell r="H472" t="str">
            <v>糖及其代谢物测定</v>
          </cell>
          <cell r="I472">
            <v>8</v>
          </cell>
          <cell r="J472">
            <v>8</v>
          </cell>
          <cell r="K472">
            <v>8</v>
          </cell>
        </row>
        <row r="473">
          <cell r="E473">
            <v>250302011</v>
          </cell>
          <cell r="F473" t="str">
            <v>快速血酮(β-羟T酸）测定</v>
          </cell>
          <cell r="G473" t="str">
            <v>次</v>
          </cell>
          <cell r="H473" t="str">
            <v>血脂及脂蛋白测定</v>
          </cell>
          <cell r="I473">
            <v>10</v>
          </cell>
          <cell r="J473">
            <v>10</v>
          </cell>
          <cell r="K473">
            <v>10</v>
          </cell>
        </row>
        <row r="474">
          <cell r="E474">
            <v>250303003</v>
          </cell>
          <cell r="F474" t="str">
            <v>血清磷脂测定</v>
          </cell>
          <cell r="G474" t="str">
            <v>项</v>
          </cell>
          <cell r="H474" t="str">
            <v>血脂及脂蛋白测定</v>
          </cell>
          <cell r="I474">
            <v>4</v>
          </cell>
          <cell r="J474">
            <v>4</v>
          </cell>
          <cell r="K474">
            <v>4</v>
          </cell>
        </row>
        <row r="475">
          <cell r="E475">
            <v>250303004</v>
          </cell>
          <cell r="F475" t="str">
            <v>血清高密度脂蛋白胆固醇测定</v>
          </cell>
          <cell r="G475" t="str">
            <v>项</v>
          </cell>
          <cell r="H475" t="str">
            <v>血脂及脂蛋白测定</v>
          </cell>
          <cell r="I475">
            <v>8</v>
          </cell>
          <cell r="J475">
            <v>8</v>
          </cell>
          <cell r="K475">
            <v>8</v>
          </cell>
        </row>
        <row r="476">
          <cell r="E476">
            <v>250303005</v>
          </cell>
          <cell r="F476" t="str">
            <v>血清低密度脂蛋白胆固醇测定</v>
          </cell>
          <cell r="G476" t="str">
            <v>项</v>
          </cell>
          <cell r="H476" t="str">
            <v>血脂及脂蛋白测定</v>
          </cell>
          <cell r="I476">
            <v>8</v>
          </cell>
          <cell r="J476">
            <v>8</v>
          </cell>
          <cell r="K476">
            <v>8</v>
          </cell>
        </row>
        <row r="477">
          <cell r="E477">
            <v>250303006</v>
          </cell>
          <cell r="F477" t="str">
            <v>血清脂蛋白电泳分析</v>
          </cell>
          <cell r="G477" t="str">
            <v>项</v>
          </cell>
          <cell r="H477" t="str">
            <v>血脂及脂蛋白测定</v>
          </cell>
          <cell r="I477">
            <v>25</v>
          </cell>
          <cell r="J477">
            <v>25</v>
          </cell>
          <cell r="K477">
            <v>25</v>
          </cell>
        </row>
        <row r="478">
          <cell r="E478">
            <v>250303007</v>
          </cell>
          <cell r="F478" t="str">
            <v>血清载脂蛋白AⅠ测定</v>
          </cell>
          <cell r="G478" t="str">
            <v>项</v>
          </cell>
          <cell r="H478" t="str">
            <v>血脂及脂蛋白测定</v>
          </cell>
          <cell r="I478">
            <v>10</v>
          </cell>
          <cell r="J478">
            <v>10</v>
          </cell>
          <cell r="K478">
            <v>10</v>
          </cell>
        </row>
        <row r="479">
          <cell r="E479">
            <v>250303008</v>
          </cell>
          <cell r="F479" t="str">
            <v>血清载脂蛋白AⅡ测定</v>
          </cell>
          <cell r="G479" t="str">
            <v>项</v>
          </cell>
          <cell r="H479" t="str">
            <v>血脂及脂蛋白测定</v>
          </cell>
          <cell r="I479">
            <v>10</v>
          </cell>
          <cell r="J479">
            <v>10</v>
          </cell>
          <cell r="K479">
            <v>10</v>
          </cell>
        </row>
        <row r="480">
          <cell r="E480">
            <v>250303009</v>
          </cell>
          <cell r="F480" t="str">
            <v>血清载脂蛋白B测定</v>
          </cell>
          <cell r="G480" t="str">
            <v>项</v>
          </cell>
          <cell r="H480" t="str">
            <v>血脂及脂蛋白测定</v>
          </cell>
          <cell r="I480">
            <v>10</v>
          </cell>
          <cell r="J480">
            <v>10</v>
          </cell>
          <cell r="K480">
            <v>10</v>
          </cell>
        </row>
        <row r="481">
          <cell r="E481">
            <v>250303010</v>
          </cell>
          <cell r="F481" t="str">
            <v>血清载脂蛋白CⅡ测定</v>
          </cell>
          <cell r="G481" t="str">
            <v>项</v>
          </cell>
          <cell r="H481" t="str">
            <v>血脂及脂蛋白测定</v>
          </cell>
          <cell r="I481">
            <v>10</v>
          </cell>
          <cell r="J481">
            <v>10</v>
          </cell>
          <cell r="K481">
            <v>10</v>
          </cell>
        </row>
        <row r="482">
          <cell r="E482">
            <v>250303011</v>
          </cell>
          <cell r="F482" t="str">
            <v>血清载脂蛋白CⅢ测定</v>
          </cell>
          <cell r="G482" t="str">
            <v>项</v>
          </cell>
          <cell r="H482" t="str">
            <v>血脂及脂蛋白测定</v>
          </cell>
          <cell r="I482">
            <v>10</v>
          </cell>
          <cell r="J482">
            <v>10</v>
          </cell>
          <cell r="K482">
            <v>10</v>
          </cell>
        </row>
        <row r="483">
          <cell r="E483">
            <v>250303012</v>
          </cell>
          <cell r="F483" t="str">
            <v>血清载脂蛋白E测定</v>
          </cell>
          <cell r="G483" t="str">
            <v>项</v>
          </cell>
          <cell r="H483" t="str">
            <v>血脂及脂蛋白测定</v>
          </cell>
          <cell r="I483">
            <v>10</v>
          </cell>
          <cell r="J483">
            <v>10</v>
          </cell>
          <cell r="K483">
            <v>10</v>
          </cell>
        </row>
        <row r="484">
          <cell r="E484">
            <v>250303013</v>
          </cell>
          <cell r="F484" t="str">
            <v>血清载脂蛋白α测定</v>
          </cell>
          <cell r="G484" t="str">
            <v>项</v>
          </cell>
          <cell r="H484" t="str">
            <v>血脂及脂蛋白测定</v>
          </cell>
          <cell r="I484">
            <v>15</v>
          </cell>
          <cell r="J484">
            <v>15</v>
          </cell>
          <cell r="K484">
            <v>15</v>
          </cell>
        </row>
        <row r="485">
          <cell r="E485">
            <v>250303014</v>
          </cell>
          <cell r="F485" t="str">
            <v>血清β-羟基丁酸测定</v>
          </cell>
          <cell r="G485" t="str">
            <v>项</v>
          </cell>
          <cell r="H485" t="str">
            <v>血脂及脂蛋白测定</v>
          </cell>
          <cell r="I485">
            <v>10</v>
          </cell>
          <cell r="J485">
            <v>10</v>
          </cell>
          <cell r="K485">
            <v>10</v>
          </cell>
        </row>
        <row r="486">
          <cell r="E486">
            <v>250303015</v>
          </cell>
          <cell r="F486" t="str">
            <v>血游离脂肪酸测定</v>
          </cell>
          <cell r="G486" t="str">
            <v>项</v>
          </cell>
          <cell r="H486" t="str">
            <v>血脂及脂蛋白测定</v>
          </cell>
          <cell r="I486">
            <v>10</v>
          </cell>
          <cell r="J486">
            <v>10</v>
          </cell>
          <cell r="K486">
            <v>10</v>
          </cell>
        </row>
        <row r="487">
          <cell r="E487">
            <v>250303016</v>
          </cell>
          <cell r="F487" t="str">
            <v>甘油测定</v>
          </cell>
          <cell r="G487" t="str">
            <v>项</v>
          </cell>
          <cell r="H487" t="str">
            <v>血脂及脂蛋白测定</v>
          </cell>
          <cell r="I487">
            <v>10</v>
          </cell>
          <cell r="J487">
            <v>10</v>
          </cell>
          <cell r="K487">
            <v>10</v>
          </cell>
        </row>
        <row r="488">
          <cell r="E488">
            <v>250303017</v>
          </cell>
          <cell r="F488" t="str">
            <v>载脂蛋白E基因分型</v>
          </cell>
          <cell r="G488" t="str">
            <v>项</v>
          </cell>
          <cell r="H488" t="str">
            <v>血脂及脂蛋白测定</v>
          </cell>
          <cell r="I488">
            <v>30</v>
          </cell>
          <cell r="J488">
            <v>30</v>
          </cell>
          <cell r="K488">
            <v>30</v>
          </cell>
        </row>
        <row r="489">
          <cell r="E489">
            <v>250303018</v>
          </cell>
          <cell r="F489" t="str">
            <v>血浆脂蛋白磷脂酶A2（Lp-PLA2）测定</v>
          </cell>
          <cell r="G489" t="str">
            <v>次</v>
          </cell>
          <cell r="H489" t="str">
            <v>血脂及脂蛋白测定</v>
          </cell>
          <cell r="I489">
            <v>80</v>
          </cell>
          <cell r="J489">
            <v>80</v>
          </cell>
          <cell r="K489">
            <v>80</v>
          </cell>
        </row>
        <row r="490">
          <cell r="E490">
            <v>250303019</v>
          </cell>
          <cell r="F490" t="str">
            <v>中性粒细胞明胶酶相关脂质运载蛋白测定</v>
          </cell>
          <cell r="G490" t="str">
            <v>次</v>
          </cell>
          <cell r="H490" t="str">
            <v>血脂及脂蛋白测定</v>
          </cell>
          <cell r="I490">
            <v>70</v>
          </cell>
          <cell r="J490">
            <v>70</v>
          </cell>
          <cell r="K490">
            <v>70</v>
          </cell>
        </row>
        <row r="491">
          <cell r="E491">
            <v>250303021</v>
          </cell>
          <cell r="F491" t="str">
            <v>血清游离胆固醇测定</v>
          </cell>
          <cell r="G491" t="str">
            <v>项</v>
          </cell>
          <cell r="H491" t="str">
            <v>血脂及脂蛋白测定</v>
          </cell>
          <cell r="I491">
            <v>10</v>
          </cell>
          <cell r="J491">
            <v>10</v>
          </cell>
          <cell r="K491">
            <v>10</v>
          </cell>
        </row>
        <row r="492">
          <cell r="E492">
            <v>250304009</v>
          </cell>
          <cell r="F492" t="str">
            <v>全血铅测定</v>
          </cell>
          <cell r="G492" t="str">
            <v>项</v>
          </cell>
          <cell r="H492" t="str">
            <v>无机元素测定</v>
          </cell>
          <cell r="I492">
            <v>10</v>
          </cell>
          <cell r="J492">
            <v>10</v>
          </cell>
          <cell r="K492">
            <v>10</v>
          </cell>
        </row>
        <row r="493">
          <cell r="E493">
            <v>250304012</v>
          </cell>
          <cell r="F493" t="str">
            <v>血一氧化氮分析</v>
          </cell>
          <cell r="G493" t="str">
            <v>项</v>
          </cell>
          <cell r="H493" t="str">
            <v>无机元素测定</v>
          </cell>
          <cell r="I493">
            <v>5</v>
          </cell>
          <cell r="J493">
            <v>5</v>
          </cell>
          <cell r="K493">
            <v>5</v>
          </cell>
        </row>
        <row r="494">
          <cell r="E494">
            <v>250304013</v>
          </cell>
          <cell r="F494" t="str">
            <v>微量元素测定</v>
          </cell>
          <cell r="G494" t="str">
            <v>每元素</v>
          </cell>
          <cell r="H494" t="str">
            <v>无机元素测定</v>
          </cell>
          <cell r="I494">
            <v>8</v>
          </cell>
          <cell r="J494">
            <v>8</v>
          </cell>
          <cell r="K494">
            <v>8</v>
          </cell>
        </row>
        <row r="495">
          <cell r="E495">
            <v>250305004</v>
          </cell>
          <cell r="F495" t="str">
            <v>血清δ-胆红素测定</v>
          </cell>
          <cell r="G495" t="str">
            <v>项</v>
          </cell>
          <cell r="H495" t="str">
            <v>肝病的实验诊断</v>
          </cell>
          <cell r="I495">
            <v>5</v>
          </cell>
          <cell r="J495">
            <v>5</v>
          </cell>
          <cell r="K495">
            <v>5</v>
          </cell>
        </row>
        <row r="496">
          <cell r="E496">
            <v>250305010</v>
          </cell>
          <cell r="F496" t="str">
            <v>血清γ-谷氨酰基转移酶同工酶电泳</v>
          </cell>
          <cell r="G496" t="str">
            <v>项</v>
          </cell>
          <cell r="H496" t="str">
            <v>肝病的实验诊断</v>
          </cell>
          <cell r="I496">
            <v>10</v>
          </cell>
          <cell r="J496">
            <v>10</v>
          </cell>
          <cell r="K496">
            <v>10</v>
          </cell>
        </row>
        <row r="497">
          <cell r="E497">
            <v>250305012</v>
          </cell>
          <cell r="F497" t="str">
            <v>血清碱性磷酸酶同工酶电泳分析</v>
          </cell>
          <cell r="G497" t="str">
            <v>项</v>
          </cell>
          <cell r="H497" t="str">
            <v>肝病的实验诊断</v>
          </cell>
          <cell r="I497">
            <v>15</v>
          </cell>
          <cell r="J497">
            <v>15</v>
          </cell>
          <cell r="K497">
            <v>15</v>
          </cell>
        </row>
        <row r="498">
          <cell r="E498">
            <v>250305015</v>
          </cell>
          <cell r="F498" t="str">
            <v>血清单胺氧化酶测定</v>
          </cell>
          <cell r="G498" t="str">
            <v>项</v>
          </cell>
          <cell r="H498" t="str">
            <v>肝病的实验诊断</v>
          </cell>
          <cell r="I498">
            <v>5</v>
          </cell>
          <cell r="J498">
            <v>5</v>
          </cell>
          <cell r="K498">
            <v>5</v>
          </cell>
        </row>
        <row r="499">
          <cell r="E499">
            <v>250305016</v>
          </cell>
          <cell r="F499" t="str">
            <v>血清5′核苷酸酶测定</v>
          </cell>
          <cell r="G499" t="str">
            <v>项</v>
          </cell>
          <cell r="H499" t="str">
            <v>肝病的实验诊断</v>
          </cell>
          <cell r="I499">
            <v>5</v>
          </cell>
          <cell r="J499">
            <v>5</v>
          </cell>
          <cell r="K499">
            <v>5</v>
          </cell>
        </row>
        <row r="500">
          <cell r="E500">
            <v>250305017</v>
          </cell>
          <cell r="F500" t="str">
            <v>血清α-L-岩藻糖苷酶测定</v>
          </cell>
          <cell r="G500" t="str">
            <v>项</v>
          </cell>
          <cell r="H500" t="str">
            <v>肝病的实验诊断</v>
          </cell>
          <cell r="I500">
            <v>10</v>
          </cell>
          <cell r="J500">
            <v>10</v>
          </cell>
          <cell r="K500">
            <v>10</v>
          </cell>
        </row>
        <row r="501">
          <cell r="E501">
            <v>250305018</v>
          </cell>
          <cell r="F501" t="str">
            <v>血清Ⅳ型胶原测定</v>
          </cell>
          <cell r="G501" t="str">
            <v>项</v>
          </cell>
          <cell r="H501" t="str">
            <v>肝病的实验诊断</v>
          </cell>
          <cell r="I501">
            <v>10</v>
          </cell>
          <cell r="J501">
            <v>10</v>
          </cell>
          <cell r="K501">
            <v>10</v>
          </cell>
        </row>
        <row r="502">
          <cell r="E502">
            <v>250305019</v>
          </cell>
          <cell r="F502" t="str">
            <v>血清Ⅲ型胶原测定</v>
          </cell>
          <cell r="G502" t="str">
            <v>项</v>
          </cell>
          <cell r="H502" t="str">
            <v>肝病的实验诊断</v>
          </cell>
          <cell r="I502">
            <v>10</v>
          </cell>
          <cell r="J502">
            <v>10</v>
          </cell>
          <cell r="K502">
            <v>10</v>
          </cell>
        </row>
        <row r="503">
          <cell r="E503">
            <v>250305020</v>
          </cell>
          <cell r="F503" t="str">
            <v>血清层粘连蛋白测定</v>
          </cell>
          <cell r="G503" t="str">
            <v>项</v>
          </cell>
          <cell r="H503" t="str">
            <v>肝病的实验诊断</v>
          </cell>
          <cell r="I503">
            <v>10</v>
          </cell>
          <cell r="J503">
            <v>10</v>
          </cell>
          <cell r="K503">
            <v>10</v>
          </cell>
        </row>
        <row r="504">
          <cell r="E504">
            <v>250305022</v>
          </cell>
          <cell r="F504" t="str">
            <v>血清透明质酸酶测定</v>
          </cell>
          <cell r="G504" t="str">
            <v>项</v>
          </cell>
          <cell r="H504" t="str">
            <v>肝病的实验诊断</v>
          </cell>
          <cell r="I504">
            <v>10</v>
          </cell>
          <cell r="J504">
            <v>10</v>
          </cell>
          <cell r="K504">
            <v>10</v>
          </cell>
        </row>
        <row r="505">
          <cell r="E505">
            <v>250305023</v>
          </cell>
          <cell r="F505" t="str">
            <v>腺苷脱氨酶测定</v>
          </cell>
          <cell r="G505" t="str">
            <v>项</v>
          </cell>
          <cell r="H505" t="str">
            <v>肝病的实验诊断</v>
          </cell>
          <cell r="I505">
            <v>10</v>
          </cell>
          <cell r="J505">
            <v>10</v>
          </cell>
          <cell r="K505">
            <v>10</v>
          </cell>
        </row>
        <row r="506">
          <cell r="E506">
            <v>250305024</v>
          </cell>
          <cell r="F506" t="str">
            <v>血清亮氨酰氨基肽酶测定</v>
          </cell>
          <cell r="G506" t="str">
            <v>项</v>
          </cell>
          <cell r="H506" t="str">
            <v>肝病的实验诊断</v>
          </cell>
          <cell r="I506">
            <v>10</v>
          </cell>
          <cell r="J506">
            <v>10</v>
          </cell>
          <cell r="K506">
            <v>10</v>
          </cell>
        </row>
        <row r="507">
          <cell r="E507">
            <v>250305025</v>
          </cell>
          <cell r="F507" t="str">
            <v>胆酸测定</v>
          </cell>
          <cell r="G507" t="str">
            <v>项</v>
          </cell>
          <cell r="H507" t="str">
            <v>肝病的实验诊断</v>
          </cell>
          <cell r="I507">
            <v>10</v>
          </cell>
          <cell r="J507">
            <v>10</v>
          </cell>
          <cell r="K507">
            <v>10</v>
          </cell>
        </row>
        <row r="508">
          <cell r="E508">
            <v>250305027</v>
          </cell>
          <cell r="F508" t="str">
            <v>谷胱苷肽还原酶测定</v>
          </cell>
          <cell r="G508" t="str">
            <v>项</v>
          </cell>
          <cell r="H508" t="str">
            <v>肝病的实验诊断</v>
          </cell>
          <cell r="I508">
            <v>10</v>
          </cell>
          <cell r="J508">
            <v>10</v>
          </cell>
          <cell r="K508">
            <v>10</v>
          </cell>
        </row>
        <row r="509">
          <cell r="E509">
            <v>250305028</v>
          </cell>
          <cell r="F509" t="str">
            <v>谷氨酸脱氢酶(GDH)测定</v>
          </cell>
          <cell r="G509" t="str">
            <v>次</v>
          </cell>
          <cell r="H509" t="str">
            <v>肝病的实验诊断</v>
          </cell>
          <cell r="I509">
            <v>12</v>
          </cell>
          <cell r="J509">
            <v>12</v>
          </cell>
          <cell r="K509">
            <v>12</v>
          </cell>
        </row>
        <row r="510">
          <cell r="E510">
            <v>250305029</v>
          </cell>
          <cell r="F510" t="str">
            <v>磷酸葡萄糖变位酶(PGM)测定</v>
          </cell>
          <cell r="G510" t="str">
            <v>次</v>
          </cell>
          <cell r="H510" t="str">
            <v>肝病的实验诊断</v>
          </cell>
          <cell r="I510">
            <v>18</v>
          </cell>
          <cell r="J510">
            <v>18</v>
          </cell>
          <cell r="K510">
            <v>18</v>
          </cell>
        </row>
        <row r="511">
          <cell r="E511">
            <v>250306003</v>
          </cell>
          <cell r="F511" t="str">
            <v>血清肌酸激酶－MB同工酶质量测定</v>
          </cell>
          <cell r="G511" t="str">
            <v>项</v>
          </cell>
          <cell r="H511" t="str">
            <v>心肌疾病的实验诊断</v>
          </cell>
          <cell r="I511">
            <v>50</v>
          </cell>
          <cell r="J511">
            <v>50</v>
          </cell>
          <cell r="K511">
            <v>50</v>
          </cell>
        </row>
        <row r="512">
          <cell r="E512">
            <v>250306004</v>
          </cell>
          <cell r="F512" t="str">
            <v>血清肌酸激酶同工酶电泳分析</v>
          </cell>
          <cell r="G512" t="str">
            <v>项</v>
          </cell>
          <cell r="H512" t="str">
            <v>心肌疾病的实验诊断</v>
          </cell>
          <cell r="I512">
            <v>15</v>
          </cell>
          <cell r="J512">
            <v>15</v>
          </cell>
          <cell r="K512">
            <v>15</v>
          </cell>
        </row>
        <row r="513">
          <cell r="E513">
            <v>250306006</v>
          </cell>
          <cell r="F513" t="str">
            <v>血清乳酸脱氢酶同工酶电泳分析</v>
          </cell>
          <cell r="G513" t="str">
            <v>项</v>
          </cell>
          <cell r="H513" t="str">
            <v>心肌疾病的实验诊断</v>
          </cell>
          <cell r="I513">
            <v>15</v>
          </cell>
          <cell r="J513">
            <v>15</v>
          </cell>
          <cell r="K513">
            <v>15</v>
          </cell>
        </row>
        <row r="514">
          <cell r="E514">
            <v>250306007</v>
          </cell>
          <cell r="F514" t="str">
            <v>血清α羟基丁酸脱氢酶测定</v>
          </cell>
          <cell r="G514" t="str">
            <v>项</v>
          </cell>
          <cell r="H514" t="str">
            <v>心肌疾病的实验诊断</v>
          </cell>
          <cell r="I514">
            <v>5</v>
          </cell>
          <cell r="J514">
            <v>5</v>
          </cell>
          <cell r="K514">
            <v>5</v>
          </cell>
        </row>
        <row r="515">
          <cell r="E515">
            <v>250306014</v>
          </cell>
          <cell r="F515" t="str">
            <v>脑钠素测定</v>
          </cell>
          <cell r="G515" t="str">
            <v>项</v>
          </cell>
          <cell r="H515" t="str">
            <v>心肌疾病的实验诊断</v>
          </cell>
          <cell r="I515">
            <v>20</v>
          </cell>
          <cell r="J515">
            <v>20</v>
          </cell>
          <cell r="K515">
            <v>20</v>
          </cell>
        </row>
        <row r="516">
          <cell r="E516">
            <v>250306015</v>
          </cell>
          <cell r="F516" t="str">
            <v>抵抗素测定</v>
          </cell>
          <cell r="G516" t="str">
            <v>项</v>
          </cell>
          <cell r="H516" t="str">
            <v>激素测定</v>
          </cell>
          <cell r="I516">
            <v>30</v>
          </cell>
          <cell r="J516">
            <v>30</v>
          </cell>
          <cell r="K516">
            <v>30</v>
          </cell>
        </row>
        <row r="517">
          <cell r="E517">
            <v>250307003</v>
          </cell>
          <cell r="F517" t="str">
            <v>内生肌酐清除率试验</v>
          </cell>
          <cell r="G517" t="str">
            <v>项</v>
          </cell>
          <cell r="H517" t="str">
            <v>肾脏疾病的实验诊断</v>
          </cell>
          <cell r="I517">
            <v>8</v>
          </cell>
          <cell r="J517">
            <v>8</v>
          </cell>
          <cell r="K517">
            <v>8</v>
          </cell>
        </row>
        <row r="518">
          <cell r="E518">
            <v>250307005</v>
          </cell>
          <cell r="F518" t="str">
            <v>血清尿酸测定</v>
          </cell>
          <cell r="G518" t="str">
            <v>项</v>
          </cell>
          <cell r="H518" t="str">
            <v>肾脏疾病的实验诊断</v>
          </cell>
          <cell r="I518">
            <v>8</v>
          </cell>
          <cell r="J518">
            <v>8</v>
          </cell>
          <cell r="K518">
            <v>8</v>
          </cell>
        </row>
        <row r="519">
          <cell r="E519">
            <v>250307010</v>
          </cell>
          <cell r="F519" t="str">
            <v>尿蛋白电泳分析</v>
          </cell>
          <cell r="G519" t="str">
            <v>项</v>
          </cell>
          <cell r="H519" t="str">
            <v>肾脏疾病的实验诊断</v>
          </cell>
          <cell r="I519">
            <v>25</v>
          </cell>
          <cell r="J519">
            <v>25</v>
          </cell>
          <cell r="K519">
            <v>25</v>
          </cell>
        </row>
        <row r="520">
          <cell r="E520">
            <v>250307011</v>
          </cell>
          <cell r="F520" t="str">
            <v>尿N-酰-β-D-氨基葡萄糖苷酶测定</v>
          </cell>
          <cell r="G520" t="str">
            <v>项</v>
          </cell>
          <cell r="H520" t="str">
            <v>肾脏疾病的实验诊断</v>
          </cell>
          <cell r="I520">
            <v>10</v>
          </cell>
          <cell r="J520">
            <v>10</v>
          </cell>
          <cell r="K520">
            <v>10</v>
          </cell>
        </row>
        <row r="521">
          <cell r="E521">
            <v>250307012</v>
          </cell>
          <cell r="F521" t="str">
            <v>尿β-D-半乳糖苷酶测定</v>
          </cell>
          <cell r="G521" t="str">
            <v>项</v>
          </cell>
          <cell r="H521" t="str">
            <v>肾脏疾病的实验诊断</v>
          </cell>
          <cell r="I521">
            <v>10</v>
          </cell>
          <cell r="J521">
            <v>10</v>
          </cell>
          <cell r="K521">
            <v>10</v>
          </cell>
        </row>
        <row r="522">
          <cell r="E522">
            <v>250307013</v>
          </cell>
          <cell r="F522" t="str">
            <v>尿γ-谷氨酰转移酶测定</v>
          </cell>
          <cell r="G522" t="str">
            <v>项</v>
          </cell>
          <cell r="H522" t="str">
            <v>肾脏疾病的实验诊断</v>
          </cell>
          <cell r="I522">
            <v>10</v>
          </cell>
          <cell r="J522">
            <v>10</v>
          </cell>
          <cell r="K522">
            <v>10</v>
          </cell>
        </row>
        <row r="523">
          <cell r="E523">
            <v>250307014</v>
          </cell>
          <cell r="F523" t="str">
            <v>尿丙氨酰氨基肽酶</v>
          </cell>
          <cell r="G523" t="str">
            <v>项</v>
          </cell>
          <cell r="H523" t="str">
            <v>肾脏疾病的实验诊断</v>
          </cell>
          <cell r="I523">
            <v>10</v>
          </cell>
          <cell r="J523">
            <v>10</v>
          </cell>
          <cell r="K523">
            <v>10</v>
          </cell>
        </row>
        <row r="524">
          <cell r="E524">
            <v>250307015</v>
          </cell>
          <cell r="F524" t="str">
            <v>尿亮氨酰氨基肽酶</v>
          </cell>
          <cell r="G524" t="str">
            <v>项</v>
          </cell>
          <cell r="H524" t="str">
            <v>肾脏疾病的实验诊断</v>
          </cell>
          <cell r="I524">
            <v>10</v>
          </cell>
          <cell r="J524">
            <v>10</v>
          </cell>
          <cell r="K524">
            <v>10</v>
          </cell>
        </row>
        <row r="525">
          <cell r="E525">
            <v>250307016</v>
          </cell>
          <cell r="F525" t="str">
            <v>尿碱性磷酸酶测定</v>
          </cell>
          <cell r="G525" t="str">
            <v>项</v>
          </cell>
          <cell r="H525" t="str">
            <v>肾脏疾病的实验诊断</v>
          </cell>
          <cell r="I525">
            <v>10</v>
          </cell>
          <cell r="J525">
            <v>10</v>
          </cell>
          <cell r="K525">
            <v>10</v>
          </cell>
        </row>
        <row r="526">
          <cell r="E526">
            <v>250307017</v>
          </cell>
          <cell r="F526" t="str">
            <v>尿浓缩试验</v>
          </cell>
          <cell r="G526" t="str">
            <v>项</v>
          </cell>
          <cell r="H526" t="str">
            <v>肾脏疾病的实验诊断</v>
          </cell>
          <cell r="I526">
            <v>5</v>
          </cell>
          <cell r="J526">
            <v>5</v>
          </cell>
          <cell r="K526">
            <v>5</v>
          </cell>
        </row>
        <row r="527">
          <cell r="E527">
            <v>250307018</v>
          </cell>
          <cell r="F527" t="str">
            <v>酸负荷试验</v>
          </cell>
          <cell r="G527" t="str">
            <v>项</v>
          </cell>
          <cell r="H527" t="str">
            <v>肾脏疾病的实验诊断</v>
          </cell>
          <cell r="I527">
            <v>5</v>
          </cell>
          <cell r="J527">
            <v>5</v>
          </cell>
          <cell r="K527">
            <v>5</v>
          </cell>
        </row>
        <row r="528">
          <cell r="E528">
            <v>250307019</v>
          </cell>
          <cell r="F528" t="str">
            <v>碱负荷试验</v>
          </cell>
          <cell r="G528" t="str">
            <v>项</v>
          </cell>
          <cell r="H528" t="str">
            <v>肾脏疾病的实验诊断</v>
          </cell>
          <cell r="I528">
            <v>5</v>
          </cell>
          <cell r="J528">
            <v>5</v>
          </cell>
          <cell r="K528">
            <v>5</v>
          </cell>
        </row>
        <row r="529">
          <cell r="E529">
            <v>250307020</v>
          </cell>
          <cell r="F529" t="str">
            <v>尿碳酸氢盐(HCO3)测定</v>
          </cell>
          <cell r="G529" t="str">
            <v>项</v>
          </cell>
          <cell r="H529" t="str">
            <v>肾脏疾病的实验诊断</v>
          </cell>
          <cell r="I529">
            <v>5</v>
          </cell>
          <cell r="J529">
            <v>5</v>
          </cell>
          <cell r="K529">
            <v>5</v>
          </cell>
        </row>
        <row r="530">
          <cell r="E530">
            <v>250307021</v>
          </cell>
          <cell r="F530" t="str">
            <v>尿氨测定</v>
          </cell>
          <cell r="G530" t="str">
            <v>项</v>
          </cell>
          <cell r="H530" t="str">
            <v>肾脏疾病的实验诊断</v>
          </cell>
          <cell r="I530">
            <v>10</v>
          </cell>
          <cell r="J530">
            <v>10</v>
          </cell>
          <cell r="K530">
            <v>10</v>
          </cell>
        </row>
        <row r="531">
          <cell r="E531">
            <v>250307022</v>
          </cell>
          <cell r="F531" t="str">
            <v>尿可滴定酸测定</v>
          </cell>
          <cell r="G531" t="str">
            <v>项</v>
          </cell>
          <cell r="H531" t="str">
            <v>肾脏疾病的实验诊断</v>
          </cell>
          <cell r="I531">
            <v>5</v>
          </cell>
          <cell r="J531">
            <v>5</v>
          </cell>
          <cell r="K531">
            <v>5</v>
          </cell>
        </row>
        <row r="532">
          <cell r="E532">
            <v>250307025</v>
          </cell>
          <cell r="F532" t="str">
            <v>尿草酸测定</v>
          </cell>
          <cell r="G532" t="str">
            <v>项</v>
          </cell>
          <cell r="H532" t="str">
            <v>肾脏疾病的实验诊断</v>
          </cell>
          <cell r="I532">
            <v>8</v>
          </cell>
          <cell r="J532">
            <v>8</v>
          </cell>
          <cell r="K532">
            <v>8</v>
          </cell>
        </row>
        <row r="533">
          <cell r="E533">
            <v>250307026</v>
          </cell>
          <cell r="F533" t="str">
            <v>尿透明质酸酶测定</v>
          </cell>
          <cell r="G533" t="str">
            <v>项</v>
          </cell>
          <cell r="H533" t="str">
            <v>肾脏疾病的实验诊断</v>
          </cell>
          <cell r="I533">
            <v>10</v>
          </cell>
          <cell r="J533">
            <v>10</v>
          </cell>
          <cell r="K533">
            <v>10</v>
          </cell>
        </row>
        <row r="534">
          <cell r="E534">
            <v>250307027</v>
          </cell>
          <cell r="F534" t="str">
            <v>超氧化物歧化酶(SOD)测定</v>
          </cell>
          <cell r="G534" t="str">
            <v>项</v>
          </cell>
          <cell r="H534" t="str">
            <v>肾脏疾病的实验诊断</v>
          </cell>
          <cell r="I534">
            <v>10</v>
          </cell>
          <cell r="J534">
            <v>10</v>
          </cell>
          <cell r="K534">
            <v>10</v>
          </cell>
        </row>
        <row r="535">
          <cell r="E535">
            <v>250307028</v>
          </cell>
          <cell r="F535" t="str">
            <v>血清胱抑素(Cystatin C)测定</v>
          </cell>
          <cell r="G535" t="str">
            <v>项</v>
          </cell>
          <cell r="H535" t="str">
            <v>肾脏疾病的实验诊断</v>
          </cell>
          <cell r="I535">
            <v>50</v>
          </cell>
          <cell r="J535">
            <v>50</v>
          </cell>
          <cell r="K535">
            <v>50</v>
          </cell>
        </row>
        <row r="536">
          <cell r="E536">
            <v>250308003</v>
          </cell>
          <cell r="F536" t="str">
            <v>血清前列腺酸性磷酸酶质量测定</v>
          </cell>
          <cell r="G536" t="str">
            <v>项</v>
          </cell>
          <cell r="H536" t="str">
            <v>其它血清酶类测定</v>
          </cell>
          <cell r="I536">
            <v>10</v>
          </cell>
          <cell r="J536">
            <v>10</v>
          </cell>
          <cell r="K536">
            <v>10</v>
          </cell>
        </row>
        <row r="537">
          <cell r="E537">
            <v>250308005</v>
          </cell>
          <cell r="F537" t="str">
            <v>血清淀粉酶同工酶电泳</v>
          </cell>
          <cell r="G537" t="str">
            <v>项</v>
          </cell>
          <cell r="H537" t="str">
            <v>其它血清酶类测定</v>
          </cell>
          <cell r="I537">
            <v>20</v>
          </cell>
          <cell r="J537">
            <v>20</v>
          </cell>
          <cell r="K537">
            <v>20</v>
          </cell>
        </row>
        <row r="538">
          <cell r="E538">
            <v>250308007</v>
          </cell>
          <cell r="F538" t="str">
            <v>血清血管紧张转化酶测定</v>
          </cell>
          <cell r="G538" t="str">
            <v>项</v>
          </cell>
          <cell r="H538" t="str">
            <v>其它血清酶类测定</v>
          </cell>
          <cell r="I538">
            <v>10</v>
          </cell>
          <cell r="J538">
            <v>10</v>
          </cell>
          <cell r="K538">
            <v>10</v>
          </cell>
        </row>
        <row r="539">
          <cell r="E539">
            <v>250308008</v>
          </cell>
          <cell r="F539" t="str">
            <v>血清骨钙素测定</v>
          </cell>
          <cell r="G539" t="str">
            <v>项</v>
          </cell>
          <cell r="H539" t="str">
            <v>其它血清酶类测定</v>
          </cell>
          <cell r="I539">
            <v>15</v>
          </cell>
          <cell r="J539">
            <v>15</v>
          </cell>
          <cell r="K539">
            <v>15</v>
          </cell>
        </row>
        <row r="540">
          <cell r="E540">
            <v>250308009</v>
          </cell>
          <cell r="F540" t="str">
            <v>醛缩酶测定</v>
          </cell>
          <cell r="G540" t="str">
            <v>项</v>
          </cell>
          <cell r="H540" t="str">
            <v>其它血清酶类测定</v>
          </cell>
          <cell r="I540">
            <v>10</v>
          </cell>
          <cell r="J540">
            <v>10</v>
          </cell>
          <cell r="K540">
            <v>10</v>
          </cell>
        </row>
        <row r="541">
          <cell r="E541">
            <v>250308010</v>
          </cell>
          <cell r="F541" t="str">
            <v>尿胰蛋白酶原-2快速检测</v>
          </cell>
          <cell r="G541" t="str">
            <v>项</v>
          </cell>
          <cell r="H541" t="str">
            <v>尿液一般检查</v>
          </cell>
          <cell r="I541">
            <v>20</v>
          </cell>
          <cell r="J541">
            <v>20</v>
          </cell>
          <cell r="K541">
            <v>20</v>
          </cell>
        </row>
        <row r="542">
          <cell r="E542">
            <v>250308011</v>
          </cell>
          <cell r="F542" t="str">
            <v>血清基质金属蛋白酶（MMPS）测定</v>
          </cell>
          <cell r="G542" t="str">
            <v>项</v>
          </cell>
          <cell r="H542" t="str">
            <v>蛋白质测定</v>
          </cell>
          <cell r="I542">
            <v>40</v>
          </cell>
          <cell r="J542">
            <v>40</v>
          </cell>
          <cell r="K542">
            <v>40</v>
          </cell>
        </row>
        <row r="543">
          <cell r="E543">
            <v>250310026</v>
          </cell>
          <cell r="F543" t="str">
            <v>血浆肾素活性测定</v>
          </cell>
          <cell r="G543" t="str">
            <v>项</v>
          </cell>
          <cell r="H543" t="str">
            <v>激素测定</v>
          </cell>
          <cell r="I543">
            <v>20</v>
          </cell>
          <cell r="J543">
            <v>20</v>
          </cell>
          <cell r="K543">
            <v>20</v>
          </cell>
        </row>
        <row r="544">
          <cell r="E544">
            <v>250310027</v>
          </cell>
          <cell r="F544" t="str">
            <v>血管紧张素Ⅰ测定</v>
          </cell>
          <cell r="G544" t="str">
            <v>项</v>
          </cell>
          <cell r="H544" t="str">
            <v>激素测定</v>
          </cell>
          <cell r="I544">
            <v>20</v>
          </cell>
          <cell r="J544">
            <v>20</v>
          </cell>
          <cell r="K544">
            <v>20</v>
          </cell>
        </row>
        <row r="545">
          <cell r="E545">
            <v>250310028</v>
          </cell>
          <cell r="F545" t="str">
            <v>血管紧张素Ⅱ测定</v>
          </cell>
          <cell r="G545" t="str">
            <v>项</v>
          </cell>
          <cell r="H545" t="str">
            <v>激素测定</v>
          </cell>
          <cell r="I545">
            <v>20</v>
          </cell>
          <cell r="J545">
            <v>20</v>
          </cell>
          <cell r="K545">
            <v>20</v>
          </cell>
        </row>
        <row r="546">
          <cell r="E546">
            <v>250310029</v>
          </cell>
          <cell r="F546" t="str">
            <v>促红细胞生成素测定</v>
          </cell>
          <cell r="G546" t="str">
            <v>项</v>
          </cell>
          <cell r="H546" t="str">
            <v>激素测定</v>
          </cell>
          <cell r="I546">
            <v>20</v>
          </cell>
          <cell r="J546">
            <v>20</v>
          </cell>
          <cell r="K546">
            <v>20</v>
          </cell>
        </row>
        <row r="547">
          <cell r="E547">
            <v>250310045</v>
          </cell>
          <cell r="F547" t="str">
            <v>血浆前列腺素(PG)测定</v>
          </cell>
          <cell r="G547" t="str">
            <v>项</v>
          </cell>
          <cell r="H547" t="str">
            <v>激素测定</v>
          </cell>
          <cell r="I547">
            <v>30</v>
          </cell>
          <cell r="J547">
            <v>30</v>
          </cell>
          <cell r="K547">
            <v>30</v>
          </cell>
        </row>
        <row r="548">
          <cell r="E548">
            <v>250310046</v>
          </cell>
          <cell r="F548" t="str">
            <v>血浆6-酮前列腺素F1α测定</v>
          </cell>
          <cell r="G548" t="str">
            <v>项</v>
          </cell>
          <cell r="H548" t="str">
            <v>激素测定</v>
          </cell>
          <cell r="I548">
            <v>30</v>
          </cell>
          <cell r="J548">
            <v>30</v>
          </cell>
          <cell r="K548">
            <v>30</v>
          </cell>
        </row>
        <row r="549">
          <cell r="E549">
            <v>250310051</v>
          </cell>
          <cell r="F549" t="str">
            <v>环磷酸腺苷(cAMP)测定</v>
          </cell>
          <cell r="G549" t="str">
            <v>项</v>
          </cell>
          <cell r="H549" t="str">
            <v>激素测定</v>
          </cell>
          <cell r="I549">
            <v>20</v>
          </cell>
          <cell r="J549">
            <v>20</v>
          </cell>
          <cell r="K549">
            <v>20</v>
          </cell>
        </row>
        <row r="550">
          <cell r="E550">
            <v>250310052</v>
          </cell>
          <cell r="F550" t="str">
            <v>环磷酸鸟苷(cGMP)测定</v>
          </cell>
          <cell r="G550" t="str">
            <v>项</v>
          </cell>
          <cell r="H550" t="str">
            <v>激素测定</v>
          </cell>
          <cell r="I550">
            <v>20</v>
          </cell>
          <cell r="J550">
            <v>20</v>
          </cell>
          <cell r="K550">
            <v>20</v>
          </cell>
        </row>
        <row r="551">
          <cell r="E551">
            <v>250310057</v>
          </cell>
          <cell r="F551" t="str">
            <v>血清胃泌素释放肽前体（ProGRP)测定</v>
          </cell>
          <cell r="G551" t="str">
            <v>项</v>
          </cell>
          <cell r="H551" t="str">
            <v>激素测定</v>
          </cell>
          <cell r="I551">
            <v>50</v>
          </cell>
          <cell r="J551">
            <v>50</v>
          </cell>
          <cell r="K551">
            <v>50</v>
          </cell>
        </row>
        <row r="552">
          <cell r="E552">
            <v>250310058</v>
          </cell>
          <cell r="F552" t="str">
            <v>组织胺(Histamine)测定</v>
          </cell>
          <cell r="G552" t="str">
            <v>次</v>
          </cell>
          <cell r="H552" t="str">
            <v>激素测定</v>
          </cell>
          <cell r="I552">
            <v>30</v>
          </cell>
          <cell r="J552">
            <v>30</v>
          </cell>
          <cell r="K552">
            <v>30</v>
          </cell>
        </row>
        <row r="553">
          <cell r="E553">
            <v>250310059</v>
          </cell>
          <cell r="F553" t="str">
            <v>促胰液素(secretin)测定</v>
          </cell>
          <cell r="G553" t="str">
            <v>次</v>
          </cell>
          <cell r="H553" t="str">
            <v>激素测定</v>
          </cell>
          <cell r="I553">
            <v>50</v>
          </cell>
          <cell r="J553">
            <v>50</v>
          </cell>
          <cell r="K553">
            <v>50</v>
          </cell>
        </row>
        <row r="554">
          <cell r="E554">
            <v>250310060</v>
          </cell>
          <cell r="F554" t="str">
            <v>生长抑素(SS)测定</v>
          </cell>
          <cell r="G554" t="str">
            <v>次</v>
          </cell>
          <cell r="H554" t="str">
            <v>激素测定</v>
          </cell>
          <cell r="I554">
            <v>50</v>
          </cell>
          <cell r="J554">
            <v>50</v>
          </cell>
          <cell r="K554">
            <v>50</v>
          </cell>
        </row>
        <row r="555">
          <cell r="E555">
            <v>250310061</v>
          </cell>
          <cell r="F555" t="str">
            <v>5-羟色胺(5-HT)测定</v>
          </cell>
          <cell r="G555" t="str">
            <v>次</v>
          </cell>
          <cell r="H555" t="str">
            <v>激素测定</v>
          </cell>
          <cell r="I555">
            <v>30</v>
          </cell>
          <cell r="J555">
            <v>30</v>
          </cell>
          <cell r="K555">
            <v>30</v>
          </cell>
        </row>
        <row r="556">
          <cell r="E556">
            <v>250310062</v>
          </cell>
          <cell r="F556" t="str">
            <v>甾体激素受体测定</v>
          </cell>
          <cell r="G556" t="str">
            <v>次</v>
          </cell>
          <cell r="H556" t="str">
            <v>激素测定</v>
          </cell>
          <cell r="I556">
            <v>50</v>
          </cell>
          <cell r="J556">
            <v>50</v>
          </cell>
          <cell r="K556">
            <v>50</v>
          </cell>
        </row>
        <row r="557">
          <cell r="E557">
            <v>250310063</v>
          </cell>
          <cell r="F557" t="str">
            <v>性激素结合球蛋白(SHBG)测定</v>
          </cell>
          <cell r="G557" t="str">
            <v>次</v>
          </cell>
          <cell r="H557" t="str">
            <v>激素测定</v>
          </cell>
          <cell r="I557">
            <v>50</v>
          </cell>
          <cell r="J557">
            <v>50</v>
          </cell>
          <cell r="K557">
            <v>50</v>
          </cell>
        </row>
        <row r="558">
          <cell r="E558">
            <v>250310064</v>
          </cell>
          <cell r="F558" t="str">
            <v>多巴胺测定</v>
          </cell>
          <cell r="G558" t="str">
            <v>次</v>
          </cell>
          <cell r="H558" t="str">
            <v>激素测定</v>
          </cell>
          <cell r="I558">
            <v>70</v>
          </cell>
          <cell r="J558">
            <v>70</v>
          </cell>
          <cell r="K558">
            <v>70</v>
          </cell>
        </row>
        <row r="559">
          <cell r="E559">
            <v>250310066</v>
          </cell>
          <cell r="F559" t="str">
            <v>血清人瘦素（Lep）浓度测定</v>
          </cell>
          <cell r="G559" t="str">
            <v>项</v>
          </cell>
          <cell r="H559" t="str">
            <v>激素测定</v>
          </cell>
          <cell r="I559">
            <v>30</v>
          </cell>
          <cell r="J559">
            <v>30</v>
          </cell>
          <cell r="K559">
            <v>30</v>
          </cell>
        </row>
        <row r="560">
          <cell r="E560">
            <v>250311001</v>
          </cell>
          <cell r="F560" t="str">
            <v>尿CTx测定</v>
          </cell>
          <cell r="G560" t="str">
            <v>项</v>
          </cell>
          <cell r="H560" t="str">
            <v>骨质疏松的实验诊断</v>
          </cell>
          <cell r="I560">
            <v>20</v>
          </cell>
          <cell r="J560">
            <v>20</v>
          </cell>
          <cell r="K560">
            <v>20</v>
          </cell>
        </row>
        <row r="561">
          <cell r="E561">
            <v>250311002</v>
          </cell>
          <cell r="F561" t="str">
            <v>尿NTx测定</v>
          </cell>
          <cell r="G561" t="str">
            <v>项</v>
          </cell>
          <cell r="H561" t="str">
            <v>骨质疏松的实验诊断</v>
          </cell>
          <cell r="I561">
            <v>20</v>
          </cell>
          <cell r="J561">
            <v>20</v>
          </cell>
          <cell r="K561">
            <v>20</v>
          </cell>
        </row>
        <row r="562">
          <cell r="E562">
            <v>250311004</v>
          </cell>
          <cell r="F562" t="str">
            <v>尿脱氧吡啶酚测定</v>
          </cell>
          <cell r="G562" t="str">
            <v>项</v>
          </cell>
          <cell r="H562" t="str">
            <v>骨质疏松的实验诊断</v>
          </cell>
          <cell r="I562">
            <v>20</v>
          </cell>
          <cell r="J562">
            <v>20</v>
          </cell>
          <cell r="K562">
            <v>20</v>
          </cell>
        </row>
        <row r="563">
          <cell r="E563">
            <v>250311005</v>
          </cell>
          <cell r="F563" t="str">
            <v>骨钙素N端中分子片段（N-MID）测定</v>
          </cell>
          <cell r="G563" t="str">
            <v>次</v>
          </cell>
          <cell r="H563" t="str">
            <v>骨质疏松的实验诊断</v>
          </cell>
          <cell r="I563">
            <v>50</v>
          </cell>
          <cell r="J563">
            <v>50</v>
          </cell>
          <cell r="K563">
            <v>50</v>
          </cell>
        </row>
        <row r="564">
          <cell r="E564">
            <v>250311006</v>
          </cell>
          <cell r="F564" t="str">
            <v>β-胶原降解产物(β-CTX)测定</v>
          </cell>
          <cell r="G564" t="str">
            <v>次</v>
          </cell>
          <cell r="H564" t="str">
            <v>骨质疏松的实验诊断</v>
          </cell>
          <cell r="I564">
            <v>50</v>
          </cell>
          <cell r="J564">
            <v>50</v>
          </cell>
          <cell r="K564">
            <v>50</v>
          </cell>
        </row>
        <row r="565">
          <cell r="E565">
            <v>250311007</v>
          </cell>
          <cell r="F565" t="str">
            <v>β-胶原特殊序列检测</v>
          </cell>
          <cell r="G565" t="str">
            <v>项</v>
          </cell>
          <cell r="H565" t="str">
            <v>骨质疏松的实验诊断</v>
          </cell>
          <cell r="I565">
            <v>20</v>
          </cell>
          <cell r="J565">
            <v>20</v>
          </cell>
          <cell r="K565">
            <v>20</v>
          </cell>
        </row>
        <row r="566">
          <cell r="E566">
            <v>250401001</v>
          </cell>
          <cell r="F566" t="str">
            <v>T淋巴细胞转化试验</v>
          </cell>
          <cell r="G566" t="str">
            <v>项</v>
          </cell>
          <cell r="H566" t="str">
            <v>免疫功能测定</v>
          </cell>
          <cell r="I566">
            <v>20</v>
          </cell>
          <cell r="J566">
            <v>20</v>
          </cell>
          <cell r="K566">
            <v>20</v>
          </cell>
        </row>
        <row r="567">
          <cell r="E567">
            <v>250401002</v>
          </cell>
          <cell r="F567" t="str">
            <v>T淋巴细胞花环试验</v>
          </cell>
          <cell r="G567" t="str">
            <v>项</v>
          </cell>
          <cell r="H567" t="str">
            <v>免疫功能测定</v>
          </cell>
          <cell r="I567">
            <v>20</v>
          </cell>
          <cell r="J567">
            <v>20</v>
          </cell>
          <cell r="K567">
            <v>20</v>
          </cell>
        </row>
        <row r="568">
          <cell r="E568">
            <v>250401011</v>
          </cell>
          <cell r="F568" t="str">
            <v>自然杀伤淋巴细胞功能试验</v>
          </cell>
          <cell r="G568" t="str">
            <v>项</v>
          </cell>
          <cell r="H568" t="str">
            <v>免疫功能测定</v>
          </cell>
          <cell r="I568">
            <v>20</v>
          </cell>
          <cell r="J568">
            <v>20</v>
          </cell>
          <cell r="K568">
            <v>20</v>
          </cell>
        </row>
        <row r="569">
          <cell r="E569">
            <v>250401013</v>
          </cell>
          <cell r="F569" t="str">
            <v>干扰素测定</v>
          </cell>
          <cell r="G569" t="str">
            <v>项</v>
          </cell>
          <cell r="H569" t="str">
            <v>免疫功能测定</v>
          </cell>
          <cell r="I569">
            <v>30</v>
          </cell>
          <cell r="J569">
            <v>30</v>
          </cell>
          <cell r="K569">
            <v>30</v>
          </cell>
        </row>
        <row r="570">
          <cell r="E570">
            <v>250401015</v>
          </cell>
          <cell r="F570" t="str">
            <v>溶菌酶测定</v>
          </cell>
          <cell r="G570" t="str">
            <v>项</v>
          </cell>
          <cell r="H570" t="str">
            <v>免疫功能测定</v>
          </cell>
          <cell r="I570">
            <v>6</v>
          </cell>
          <cell r="J570">
            <v>6</v>
          </cell>
          <cell r="K570">
            <v>6</v>
          </cell>
        </row>
        <row r="571">
          <cell r="E571">
            <v>250401016</v>
          </cell>
          <cell r="F571" t="str">
            <v>抗淋巴细胞抗体试验</v>
          </cell>
          <cell r="G571" t="str">
            <v>项</v>
          </cell>
          <cell r="H571" t="str">
            <v>免疫功能测定</v>
          </cell>
          <cell r="I571">
            <v>15</v>
          </cell>
          <cell r="J571">
            <v>15</v>
          </cell>
          <cell r="K571">
            <v>15</v>
          </cell>
        </row>
        <row r="572">
          <cell r="E572">
            <v>250401018</v>
          </cell>
          <cell r="F572" t="str">
            <v>B因子测定</v>
          </cell>
          <cell r="G572" t="str">
            <v>项</v>
          </cell>
          <cell r="H572" t="str">
            <v>免疫功能测定</v>
          </cell>
          <cell r="I572">
            <v>10</v>
          </cell>
          <cell r="J572">
            <v>10</v>
          </cell>
          <cell r="K572">
            <v>10</v>
          </cell>
        </row>
        <row r="573">
          <cell r="E573">
            <v>250401021</v>
          </cell>
          <cell r="F573" t="str">
            <v>补体1抑制因子测定</v>
          </cell>
          <cell r="G573" t="str">
            <v>项</v>
          </cell>
          <cell r="H573" t="str">
            <v>免疫功能测定</v>
          </cell>
          <cell r="I573">
            <v>10</v>
          </cell>
          <cell r="J573">
            <v>10</v>
          </cell>
          <cell r="K573">
            <v>10</v>
          </cell>
        </row>
        <row r="574">
          <cell r="E574">
            <v>250401022</v>
          </cell>
          <cell r="F574" t="str">
            <v>C3裂解产物测定(C3SP)</v>
          </cell>
          <cell r="G574" t="str">
            <v>项</v>
          </cell>
          <cell r="H574" t="str">
            <v>免疫功能测定</v>
          </cell>
          <cell r="I574">
            <v>10</v>
          </cell>
          <cell r="J574">
            <v>10</v>
          </cell>
          <cell r="K574">
            <v>10</v>
          </cell>
        </row>
        <row r="575">
          <cell r="E575">
            <v>250401026</v>
          </cell>
          <cell r="F575" t="str">
            <v>纤维结合蛋白测定(Fn)</v>
          </cell>
          <cell r="G575" t="str">
            <v>项</v>
          </cell>
          <cell r="H575" t="str">
            <v>免疫功能测定</v>
          </cell>
          <cell r="I575">
            <v>10</v>
          </cell>
          <cell r="J575">
            <v>10</v>
          </cell>
          <cell r="K575">
            <v>10</v>
          </cell>
        </row>
        <row r="576">
          <cell r="E576">
            <v>250401027</v>
          </cell>
          <cell r="F576" t="str">
            <v>轻链KAPPA、LAMBDA定量(K-LC，λ-LC)</v>
          </cell>
          <cell r="G576" t="str">
            <v>项</v>
          </cell>
          <cell r="H576" t="str">
            <v>免疫功能测定</v>
          </cell>
          <cell r="I576">
            <v>35</v>
          </cell>
          <cell r="J576">
            <v>35</v>
          </cell>
          <cell r="K576">
            <v>35</v>
          </cell>
        </row>
        <row r="577">
          <cell r="E577">
            <v>250401029</v>
          </cell>
          <cell r="F577" t="str">
            <v>淋巴细胞免疫分析</v>
          </cell>
          <cell r="G577" t="str">
            <v>项</v>
          </cell>
          <cell r="H577" t="str">
            <v>免疫功能测定</v>
          </cell>
          <cell r="I577">
            <v>50</v>
          </cell>
          <cell r="J577">
            <v>50</v>
          </cell>
          <cell r="K577">
            <v>50</v>
          </cell>
        </row>
        <row r="578">
          <cell r="E578">
            <v>250401030</v>
          </cell>
          <cell r="F578" t="str">
            <v>活化淋巴细胞测定</v>
          </cell>
          <cell r="G578" t="str">
            <v>项</v>
          </cell>
          <cell r="H578" t="str">
            <v>免疫功能测定</v>
          </cell>
          <cell r="I578">
            <v>50</v>
          </cell>
          <cell r="J578">
            <v>50</v>
          </cell>
          <cell r="K578">
            <v>50</v>
          </cell>
        </row>
        <row r="579">
          <cell r="E579">
            <v>250401031</v>
          </cell>
          <cell r="F579" t="str">
            <v>血细胞簇分化抗原（CD）系列检测</v>
          </cell>
          <cell r="G579" t="str">
            <v>每个抗原</v>
          </cell>
          <cell r="H579" t="str">
            <v>免疫功能测定</v>
          </cell>
          <cell r="I579">
            <v>30</v>
          </cell>
          <cell r="J579">
            <v>30</v>
          </cell>
          <cell r="K579">
            <v>30</v>
          </cell>
        </row>
        <row r="580">
          <cell r="E580">
            <v>250401034</v>
          </cell>
          <cell r="F580" t="str">
            <v>可溶性细胞间黏附分子-1(sICAM-1)测定</v>
          </cell>
          <cell r="G580" t="str">
            <v>次</v>
          </cell>
          <cell r="H580" t="str">
            <v>免疫功能测定</v>
          </cell>
          <cell r="I580">
            <v>30</v>
          </cell>
          <cell r="J580">
            <v>30</v>
          </cell>
          <cell r="K580">
            <v>30</v>
          </cell>
        </row>
        <row r="581">
          <cell r="E581">
            <v>250401035</v>
          </cell>
          <cell r="F581" t="str">
            <v>脂多糖结合蛋白测定</v>
          </cell>
          <cell r="G581" t="str">
            <v>次</v>
          </cell>
          <cell r="H581" t="str">
            <v>免疫功能测定</v>
          </cell>
          <cell r="I581">
            <v>20</v>
          </cell>
          <cell r="J581">
            <v>20</v>
          </cell>
          <cell r="K581">
            <v>20</v>
          </cell>
        </row>
        <row r="582">
          <cell r="E582">
            <v>250401036</v>
          </cell>
          <cell r="F582" t="str">
            <v>自然杀伤(NK)细胞抗肿瘤活性检测</v>
          </cell>
          <cell r="G582" t="str">
            <v>次</v>
          </cell>
          <cell r="H582" t="str">
            <v>免疫功能测定</v>
          </cell>
          <cell r="I582">
            <v>20</v>
          </cell>
          <cell r="J582">
            <v>20</v>
          </cell>
          <cell r="K582">
            <v>20</v>
          </cell>
        </row>
        <row r="583">
          <cell r="E583">
            <v>250401036</v>
          </cell>
          <cell r="F583" t="str">
            <v>自然杀伤(NK)细胞抗肿瘤活性检测</v>
          </cell>
          <cell r="G583" t="str">
            <v>次</v>
          </cell>
        </row>
        <row r="583">
          <cell r="I583">
            <v>20</v>
          </cell>
          <cell r="J583">
            <v>20</v>
          </cell>
          <cell r="K583">
            <v>20</v>
          </cell>
        </row>
        <row r="584">
          <cell r="E584">
            <v>250401037</v>
          </cell>
          <cell r="F584" t="str">
            <v>血清淀粉样蛋白A测定</v>
          </cell>
          <cell r="G584" t="str">
            <v>次</v>
          </cell>
          <cell r="H584" t="str">
            <v>蛋白质测定</v>
          </cell>
          <cell r="I584">
            <v>60</v>
          </cell>
          <cell r="J584">
            <v>60</v>
          </cell>
          <cell r="K584">
            <v>60</v>
          </cell>
        </row>
        <row r="585">
          <cell r="E585">
            <v>250401038</v>
          </cell>
          <cell r="F585" t="str">
            <v>白细胞介素受体测定</v>
          </cell>
          <cell r="G585" t="str">
            <v>项</v>
          </cell>
          <cell r="H585" t="str">
            <v>免疫功能测定</v>
          </cell>
          <cell r="I585">
            <v>50</v>
          </cell>
          <cell r="J585">
            <v>50</v>
          </cell>
          <cell r="K585">
            <v>50</v>
          </cell>
        </row>
        <row r="586">
          <cell r="E586">
            <v>250401039</v>
          </cell>
          <cell r="F586" t="str">
            <v>M蛋白测定</v>
          </cell>
          <cell r="G586" t="str">
            <v>次</v>
          </cell>
          <cell r="H586" t="str">
            <v>免疫功能测定</v>
          </cell>
          <cell r="I586">
            <v>20</v>
          </cell>
          <cell r="J586">
            <v>20</v>
          </cell>
          <cell r="K586">
            <v>20</v>
          </cell>
        </row>
        <row r="587">
          <cell r="E587">
            <v>250401040</v>
          </cell>
          <cell r="F587" t="str">
            <v>肿瘤坏死因子受体测定</v>
          </cell>
          <cell r="G587" t="str">
            <v>项</v>
          </cell>
          <cell r="H587" t="str">
            <v>肿瘤相关抗原测定</v>
          </cell>
          <cell r="I587">
            <v>25</v>
          </cell>
          <cell r="J587">
            <v>25</v>
          </cell>
          <cell r="K587">
            <v>25</v>
          </cell>
        </row>
        <row r="588">
          <cell r="E588">
            <v>250401041</v>
          </cell>
          <cell r="F588" t="str">
            <v>p-选择素测定</v>
          </cell>
          <cell r="G588" t="str">
            <v>次</v>
          </cell>
          <cell r="H588" t="str">
            <v>免疫功能测定</v>
          </cell>
          <cell r="I588">
            <v>20</v>
          </cell>
          <cell r="J588">
            <v>20</v>
          </cell>
          <cell r="K588">
            <v>20</v>
          </cell>
        </row>
        <row r="589">
          <cell r="E589">
            <v>250401042</v>
          </cell>
          <cell r="F589" t="str">
            <v>E-选择素测定</v>
          </cell>
          <cell r="G589" t="str">
            <v>次</v>
          </cell>
          <cell r="H589" t="str">
            <v>免疫功能测定</v>
          </cell>
          <cell r="I589">
            <v>20</v>
          </cell>
          <cell r="J589">
            <v>20</v>
          </cell>
          <cell r="K589">
            <v>20</v>
          </cell>
        </row>
        <row r="590">
          <cell r="E590">
            <v>250402001</v>
          </cell>
          <cell r="F590" t="str">
            <v>系统性红斑狼疮因子试验(LEF)</v>
          </cell>
          <cell r="G590" t="str">
            <v>项</v>
          </cell>
          <cell r="H590" t="str">
            <v>自身免疫病的实验诊断</v>
          </cell>
          <cell r="I590">
            <v>10</v>
          </cell>
          <cell r="J590">
            <v>10</v>
          </cell>
          <cell r="K590">
            <v>10</v>
          </cell>
        </row>
        <row r="591">
          <cell r="E591">
            <v>250402012</v>
          </cell>
          <cell r="F591" t="str">
            <v>抗血液细胞抗体测定</v>
          </cell>
          <cell r="G591" t="str">
            <v>项</v>
          </cell>
          <cell r="H591" t="str">
            <v>自身免疫病的实验诊断</v>
          </cell>
          <cell r="I591">
            <v>20</v>
          </cell>
          <cell r="J591">
            <v>20</v>
          </cell>
          <cell r="K591">
            <v>20</v>
          </cell>
        </row>
        <row r="592">
          <cell r="E592">
            <v>250402013</v>
          </cell>
          <cell r="F592" t="str">
            <v>抗肝细胞特异性脂蛋白抗体测定</v>
          </cell>
          <cell r="G592" t="str">
            <v>项</v>
          </cell>
          <cell r="H592" t="str">
            <v>自身免疫病的实验诊断</v>
          </cell>
          <cell r="I592">
            <v>20</v>
          </cell>
          <cell r="J592">
            <v>20</v>
          </cell>
          <cell r="K592">
            <v>20</v>
          </cell>
        </row>
        <row r="593">
          <cell r="E593">
            <v>250402014</v>
          </cell>
          <cell r="F593" t="str">
            <v>抗组织细胞抗体测定</v>
          </cell>
          <cell r="G593" t="str">
            <v>项</v>
          </cell>
          <cell r="H593" t="str">
            <v>自身免疫病的实验诊断</v>
          </cell>
          <cell r="I593">
            <v>20</v>
          </cell>
          <cell r="J593">
            <v>20</v>
          </cell>
          <cell r="K593">
            <v>20</v>
          </cell>
        </row>
        <row r="594">
          <cell r="E594">
            <v>250402016</v>
          </cell>
          <cell r="F594" t="str">
            <v>抗心磷脂抗体测定(ACA)</v>
          </cell>
          <cell r="G594" t="str">
            <v>项</v>
          </cell>
          <cell r="H594" t="str">
            <v>自身免疫病的实验诊断</v>
          </cell>
          <cell r="I594">
            <v>15</v>
          </cell>
          <cell r="J594">
            <v>15</v>
          </cell>
          <cell r="K594">
            <v>15</v>
          </cell>
        </row>
        <row r="595">
          <cell r="E595">
            <v>250402020</v>
          </cell>
          <cell r="F595" t="str">
            <v>抗脑组织抗体测定</v>
          </cell>
          <cell r="G595" t="str">
            <v>项</v>
          </cell>
          <cell r="H595" t="str">
            <v>自身免疫病的实验诊断</v>
          </cell>
          <cell r="I595">
            <v>20</v>
          </cell>
          <cell r="J595">
            <v>20</v>
          </cell>
          <cell r="K595">
            <v>20</v>
          </cell>
        </row>
        <row r="596">
          <cell r="E596">
            <v>250402021</v>
          </cell>
          <cell r="F596" t="str">
            <v>抗腮腺管抗体测定</v>
          </cell>
          <cell r="G596" t="str">
            <v>项</v>
          </cell>
          <cell r="H596" t="str">
            <v>自身免疫病的实验诊断</v>
          </cell>
          <cell r="I596">
            <v>20</v>
          </cell>
          <cell r="J596">
            <v>20</v>
          </cell>
          <cell r="K596">
            <v>20</v>
          </cell>
        </row>
        <row r="597">
          <cell r="E597">
            <v>250402022</v>
          </cell>
          <cell r="F597" t="str">
            <v>抗卵巢抗体测定</v>
          </cell>
          <cell r="G597" t="str">
            <v>项</v>
          </cell>
          <cell r="H597" t="str">
            <v>自身免疫病的实验诊断</v>
          </cell>
          <cell r="I597">
            <v>20</v>
          </cell>
          <cell r="J597">
            <v>20</v>
          </cell>
          <cell r="K597">
            <v>20</v>
          </cell>
        </row>
        <row r="598">
          <cell r="E598">
            <v>250402023</v>
          </cell>
          <cell r="F598" t="str">
            <v>抗子宫内膜抗体测定(EMAb)</v>
          </cell>
          <cell r="G598" t="str">
            <v>项</v>
          </cell>
          <cell r="H598" t="str">
            <v>自身免疫病的实验诊断</v>
          </cell>
          <cell r="I598">
            <v>20</v>
          </cell>
          <cell r="J598">
            <v>20</v>
          </cell>
          <cell r="K598">
            <v>20</v>
          </cell>
        </row>
        <row r="599">
          <cell r="E599">
            <v>250402024</v>
          </cell>
          <cell r="F599" t="str">
            <v>抗精子抗体测定</v>
          </cell>
          <cell r="G599" t="str">
            <v>项</v>
          </cell>
          <cell r="H599" t="str">
            <v>自身免疫病的实验诊断</v>
          </cell>
          <cell r="I599">
            <v>20</v>
          </cell>
          <cell r="J599">
            <v>20</v>
          </cell>
          <cell r="K599">
            <v>20</v>
          </cell>
        </row>
        <row r="600">
          <cell r="E600">
            <v>250402025</v>
          </cell>
          <cell r="F600" t="str">
            <v>抗硬皮病抗体测定</v>
          </cell>
          <cell r="G600" t="str">
            <v>项</v>
          </cell>
          <cell r="H600" t="str">
            <v>自身免疫病的实验诊断</v>
          </cell>
          <cell r="I600">
            <v>20</v>
          </cell>
          <cell r="J600">
            <v>20</v>
          </cell>
          <cell r="K600">
            <v>20</v>
          </cell>
        </row>
        <row r="601">
          <cell r="E601">
            <v>250402027</v>
          </cell>
          <cell r="F601" t="str">
            <v>抗胰岛素受体抗体测定</v>
          </cell>
          <cell r="G601" t="str">
            <v>项</v>
          </cell>
          <cell r="H601" t="str">
            <v>自身免疫病的实验诊断</v>
          </cell>
          <cell r="I601">
            <v>20</v>
          </cell>
          <cell r="J601">
            <v>20</v>
          </cell>
          <cell r="K601">
            <v>20</v>
          </cell>
        </row>
        <row r="602">
          <cell r="E602">
            <v>250402028</v>
          </cell>
          <cell r="F602" t="str">
            <v>抗乙酰胆碱受体抗体测定</v>
          </cell>
          <cell r="G602" t="str">
            <v>项</v>
          </cell>
          <cell r="H602" t="str">
            <v>自身免疫病的实验诊断</v>
          </cell>
          <cell r="I602">
            <v>10</v>
          </cell>
          <cell r="J602">
            <v>10</v>
          </cell>
          <cell r="K602">
            <v>10</v>
          </cell>
        </row>
        <row r="603">
          <cell r="E603">
            <v>250402029</v>
          </cell>
          <cell r="F603" t="str">
            <v>抗磷壁酸抗体测定</v>
          </cell>
          <cell r="G603" t="str">
            <v>项</v>
          </cell>
          <cell r="H603" t="str">
            <v>自身免疫病的实验诊断</v>
          </cell>
          <cell r="I603">
            <v>15</v>
          </cell>
          <cell r="J603">
            <v>15</v>
          </cell>
          <cell r="K603">
            <v>15</v>
          </cell>
        </row>
        <row r="604">
          <cell r="E604">
            <v>250402030</v>
          </cell>
          <cell r="F604" t="str">
            <v>抗鞘磷脂抗体测定</v>
          </cell>
          <cell r="G604" t="str">
            <v>项</v>
          </cell>
          <cell r="H604" t="str">
            <v>自身免疫病的实验诊断</v>
          </cell>
          <cell r="I604">
            <v>15</v>
          </cell>
          <cell r="J604">
            <v>15</v>
          </cell>
          <cell r="K604">
            <v>15</v>
          </cell>
        </row>
        <row r="605">
          <cell r="E605">
            <v>250402031</v>
          </cell>
          <cell r="F605" t="str">
            <v>抗白蛋白抗体测定</v>
          </cell>
          <cell r="G605" t="str">
            <v>项</v>
          </cell>
          <cell r="H605" t="str">
            <v>自身免疫病的实验诊断</v>
          </cell>
          <cell r="I605">
            <v>25</v>
          </cell>
          <cell r="J605">
            <v>25</v>
          </cell>
          <cell r="K605">
            <v>25</v>
          </cell>
        </row>
        <row r="606">
          <cell r="E606">
            <v>250402032</v>
          </cell>
          <cell r="F606" t="str">
            <v>抗补体抗体测定</v>
          </cell>
          <cell r="G606" t="str">
            <v>项</v>
          </cell>
          <cell r="H606" t="str">
            <v>自身免疫病的实验诊断</v>
          </cell>
          <cell r="I606">
            <v>25</v>
          </cell>
          <cell r="J606">
            <v>25</v>
          </cell>
          <cell r="K606">
            <v>25</v>
          </cell>
        </row>
        <row r="607">
          <cell r="E607">
            <v>250402033</v>
          </cell>
          <cell r="F607" t="str">
            <v>抗载脂蛋白抗体测定</v>
          </cell>
          <cell r="G607" t="str">
            <v>项</v>
          </cell>
          <cell r="H607" t="str">
            <v>自身免疫病的实验诊断</v>
          </cell>
          <cell r="I607">
            <v>20</v>
          </cell>
          <cell r="J607">
            <v>20</v>
          </cell>
          <cell r="K607">
            <v>20</v>
          </cell>
        </row>
        <row r="608">
          <cell r="E608">
            <v>250402034</v>
          </cell>
          <cell r="F608" t="str">
            <v>抗内因子抗体测定</v>
          </cell>
          <cell r="G608" t="str">
            <v>项</v>
          </cell>
          <cell r="H608" t="str">
            <v>自身免疫病的实验诊断</v>
          </cell>
          <cell r="I608">
            <v>10</v>
          </cell>
          <cell r="J608">
            <v>10</v>
          </cell>
          <cell r="K608">
            <v>10</v>
          </cell>
        </row>
        <row r="609">
          <cell r="E609">
            <v>250402036</v>
          </cell>
          <cell r="F609" t="str">
            <v>抗增殖细胞核抗原抗体（抗PCNA）测定</v>
          </cell>
          <cell r="G609" t="str">
            <v>项</v>
          </cell>
          <cell r="H609" t="str">
            <v>自身免疫病的实验诊断</v>
          </cell>
          <cell r="I609">
            <v>15</v>
          </cell>
          <cell r="J609">
            <v>15</v>
          </cell>
          <cell r="K609">
            <v>15</v>
          </cell>
        </row>
        <row r="610">
          <cell r="E610">
            <v>250402037</v>
          </cell>
          <cell r="F610" t="str">
            <v>分泌型免疫球蛋白A测定</v>
          </cell>
          <cell r="G610" t="str">
            <v>项</v>
          </cell>
          <cell r="H610" t="str">
            <v>自身免疫病的实验诊断</v>
          </cell>
          <cell r="I610">
            <v>15</v>
          </cell>
          <cell r="J610">
            <v>15</v>
          </cell>
          <cell r="K610">
            <v>15</v>
          </cell>
        </row>
        <row r="611">
          <cell r="E611">
            <v>250402038</v>
          </cell>
          <cell r="F611" t="str">
            <v>抗角蛋白抗体(AKA)测定</v>
          </cell>
          <cell r="G611" t="str">
            <v>项</v>
          </cell>
          <cell r="H611" t="str">
            <v>自身免疫病的实验诊断</v>
          </cell>
          <cell r="I611">
            <v>25</v>
          </cell>
          <cell r="J611">
            <v>25</v>
          </cell>
          <cell r="K611">
            <v>25</v>
          </cell>
        </row>
        <row r="612">
          <cell r="E612">
            <v>250402039</v>
          </cell>
          <cell r="F612" t="str">
            <v>抗可溶性肝抗原/肝-胰抗原抗体(SLA/LP)测定</v>
          </cell>
          <cell r="G612" t="str">
            <v>项</v>
          </cell>
          <cell r="H612" t="str">
            <v>自身免疫病的实验诊断</v>
          </cell>
          <cell r="I612">
            <v>35</v>
          </cell>
          <cell r="J612">
            <v>35</v>
          </cell>
          <cell r="K612">
            <v>35</v>
          </cell>
        </row>
        <row r="613">
          <cell r="E613">
            <v>250402040</v>
          </cell>
          <cell r="F613" t="str">
            <v>抗肝肾微粒体抗体(LKM)测定</v>
          </cell>
          <cell r="G613" t="str">
            <v>项</v>
          </cell>
          <cell r="H613" t="str">
            <v>自身免疫病的实验诊断</v>
          </cell>
          <cell r="I613">
            <v>25</v>
          </cell>
          <cell r="J613">
            <v>25</v>
          </cell>
          <cell r="K613">
            <v>25</v>
          </cell>
        </row>
        <row r="614">
          <cell r="E614">
            <v>250402041</v>
          </cell>
          <cell r="F614" t="str">
            <v>抗环瓜氨酸肽抗体(抗CCP抗体)测定</v>
          </cell>
          <cell r="G614" t="str">
            <v>项</v>
          </cell>
          <cell r="H614" t="str">
            <v>自身免疫病的实验诊断</v>
          </cell>
          <cell r="I614">
            <v>60</v>
          </cell>
          <cell r="J614">
            <v>60</v>
          </cell>
          <cell r="K614">
            <v>60</v>
          </cell>
        </row>
        <row r="615">
          <cell r="E615">
            <v>250402043</v>
          </cell>
          <cell r="F615" t="str">
            <v>抗透明带抗体(AZP)测定</v>
          </cell>
          <cell r="G615" t="str">
            <v>项</v>
          </cell>
          <cell r="H615" t="str">
            <v>自身免疫病的实验诊断</v>
          </cell>
          <cell r="I615">
            <v>30</v>
          </cell>
          <cell r="J615">
            <v>30</v>
          </cell>
          <cell r="K615">
            <v>30</v>
          </cell>
        </row>
        <row r="616">
          <cell r="E616">
            <v>250402044</v>
          </cell>
          <cell r="F616" t="str">
            <v>抗核小体抗体测定（AnuA）</v>
          </cell>
          <cell r="G616" t="str">
            <v>项</v>
          </cell>
          <cell r="H616" t="str">
            <v>自身免疫病的实验诊断</v>
          </cell>
          <cell r="I616">
            <v>20</v>
          </cell>
          <cell r="J616">
            <v>20</v>
          </cell>
          <cell r="K616">
            <v>20</v>
          </cell>
        </row>
        <row r="617">
          <cell r="E617">
            <v>250402045</v>
          </cell>
          <cell r="F617" t="str">
            <v>抗核周因子抗体（APF）测定</v>
          </cell>
          <cell r="G617" t="str">
            <v>项</v>
          </cell>
          <cell r="H617" t="str">
            <v>自身免疫病的实验诊断</v>
          </cell>
          <cell r="I617">
            <v>30</v>
          </cell>
          <cell r="J617">
            <v>30</v>
          </cell>
          <cell r="K617">
            <v>30</v>
          </cell>
        </row>
        <row r="618">
          <cell r="E618">
            <v>250402046</v>
          </cell>
          <cell r="F618" t="str">
            <v>抗肝细胞溶质抗原I型抗体测定(LC-1)</v>
          </cell>
          <cell r="G618" t="str">
            <v>项</v>
          </cell>
          <cell r="H618" t="str">
            <v>自身免疫病的实验诊断</v>
          </cell>
          <cell r="I618">
            <v>40</v>
          </cell>
          <cell r="J618">
            <v>40</v>
          </cell>
          <cell r="K618">
            <v>40</v>
          </cell>
        </row>
        <row r="619">
          <cell r="E619">
            <v>250402047</v>
          </cell>
          <cell r="F619" t="str">
            <v>抗RA33抗体测定</v>
          </cell>
          <cell r="G619" t="str">
            <v>项</v>
          </cell>
          <cell r="H619" t="str">
            <v>自身免疫病的实验诊断</v>
          </cell>
          <cell r="I619">
            <v>20</v>
          </cell>
          <cell r="J619">
            <v>20</v>
          </cell>
          <cell r="K619">
            <v>20</v>
          </cell>
        </row>
        <row r="620">
          <cell r="E620">
            <v>250402049</v>
          </cell>
          <cell r="F620" t="str">
            <v>抗组蛋白抗体(AHA)测定</v>
          </cell>
          <cell r="G620" t="str">
            <v>项</v>
          </cell>
          <cell r="H620" t="str">
            <v>自身免疫病的实验诊断</v>
          </cell>
          <cell r="I620">
            <v>30</v>
          </cell>
          <cell r="J620">
            <v>30</v>
          </cell>
          <cell r="K620">
            <v>30</v>
          </cell>
        </row>
        <row r="621">
          <cell r="E621">
            <v>250402050</v>
          </cell>
          <cell r="F621" t="str">
            <v>抗Sa抗体测定</v>
          </cell>
          <cell r="G621" t="str">
            <v>项</v>
          </cell>
          <cell r="H621" t="str">
            <v>自身免疫病的实验诊断</v>
          </cell>
          <cell r="I621">
            <v>30</v>
          </cell>
          <cell r="J621">
            <v>30</v>
          </cell>
          <cell r="K621">
            <v>30</v>
          </cell>
        </row>
        <row r="622">
          <cell r="E622">
            <v>250402051</v>
          </cell>
          <cell r="F622" t="str">
            <v>抗聚角蛋白微丝蛋白抗体(AFA)测定</v>
          </cell>
          <cell r="G622" t="str">
            <v>项</v>
          </cell>
          <cell r="H622" t="str">
            <v>自身免疫病的实验诊断</v>
          </cell>
          <cell r="I622">
            <v>35</v>
          </cell>
          <cell r="J622">
            <v>35</v>
          </cell>
          <cell r="K622">
            <v>35</v>
          </cell>
        </row>
        <row r="623">
          <cell r="E623">
            <v>250402054</v>
          </cell>
          <cell r="F623" t="str">
            <v>抗人绒毛膜促性腺激素抗体(AHCGAb)测定</v>
          </cell>
          <cell r="G623" t="str">
            <v>项</v>
          </cell>
          <cell r="H623" t="str">
            <v>自身免疫病的实验诊断</v>
          </cell>
          <cell r="I623">
            <v>30</v>
          </cell>
          <cell r="J623">
            <v>30</v>
          </cell>
          <cell r="K623">
            <v>30</v>
          </cell>
        </row>
        <row r="624">
          <cell r="E624">
            <v>250402057</v>
          </cell>
          <cell r="F624" t="str">
            <v>抗β2-糖蛋白1抗体测定</v>
          </cell>
          <cell r="G624" t="str">
            <v>次</v>
          </cell>
          <cell r="H624" t="str">
            <v>自身免疫病的实验诊断</v>
          </cell>
          <cell r="I624">
            <v>40</v>
          </cell>
          <cell r="J624">
            <v>40</v>
          </cell>
          <cell r="K624">
            <v>40</v>
          </cell>
        </row>
        <row r="625">
          <cell r="E625">
            <v>250402058</v>
          </cell>
          <cell r="F625" t="str">
            <v>抗C1q抗体测定</v>
          </cell>
          <cell r="G625" t="str">
            <v>次</v>
          </cell>
          <cell r="H625" t="str">
            <v>自身免疫病的实验诊断</v>
          </cell>
          <cell r="I625">
            <v>30</v>
          </cell>
          <cell r="J625">
            <v>30</v>
          </cell>
          <cell r="K625">
            <v>30</v>
          </cell>
        </row>
        <row r="626">
          <cell r="E626">
            <v>250402059</v>
          </cell>
          <cell r="F626" t="str">
            <v>抗Mi-2抗体测定</v>
          </cell>
          <cell r="G626" t="str">
            <v>次</v>
          </cell>
          <cell r="H626" t="str">
            <v>自身免疫病的实验诊断</v>
          </cell>
          <cell r="I626">
            <v>30</v>
          </cell>
          <cell r="J626">
            <v>30</v>
          </cell>
          <cell r="K626">
            <v>30</v>
          </cell>
        </row>
        <row r="627">
          <cell r="E627">
            <v>250402060</v>
          </cell>
          <cell r="F627" t="str">
            <v>抗肺泡基底膜抗体检测</v>
          </cell>
          <cell r="G627" t="str">
            <v>次</v>
          </cell>
          <cell r="H627" t="str">
            <v>自身免疫病的实验诊断</v>
          </cell>
          <cell r="I627">
            <v>30</v>
          </cell>
          <cell r="J627">
            <v>30</v>
          </cell>
          <cell r="K627">
            <v>30</v>
          </cell>
        </row>
        <row r="628">
          <cell r="E628">
            <v>250402061</v>
          </cell>
          <cell r="F628" t="str">
            <v>抗角蛋白丝聚集素(丝集蛋白)抗体测定</v>
          </cell>
          <cell r="G628" t="str">
            <v>次</v>
          </cell>
          <cell r="H628" t="str">
            <v>自身免疫病的实验诊断</v>
          </cell>
          <cell r="I628">
            <v>40</v>
          </cell>
          <cell r="J628">
            <v>40</v>
          </cell>
          <cell r="K628">
            <v>40</v>
          </cell>
        </row>
        <row r="629">
          <cell r="E629">
            <v>250402061</v>
          </cell>
          <cell r="F629" t="str">
            <v>抗角蛋白丝聚集素(丝集蛋白)抗体测定</v>
          </cell>
          <cell r="G629" t="str">
            <v>次</v>
          </cell>
        </row>
        <row r="629">
          <cell r="I629">
            <v>40</v>
          </cell>
          <cell r="J629">
            <v>40</v>
          </cell>
          <cell r="K629">
            <v>40</v>
          </cell>
        </row>
        <row r="630">
          <cell r="E630">
            <v>250402062</v>
          </cell>
          <cell r="F630" t="str">
            <v>抗内皮细胞抗体检测</v>
          </cell>
          <cell r="G630" t="str">
            <v>次</v>
          </cell>
          <cell r="H630" t="str">
            <v>自身免疫病的实验诊断</v>
          </cell>
          <cell r="I630">
            <v>30</v>
          </cell>
          <cell r="J630">
            <v>30</v>
          </cell>
          <cell r="K630">
            <v>30</v>
          </cell>
        </row>
        <row r="631">
          <cell r="E631">
            <v>250402063</v>
          </cell>
          <cell r="F631" t="str">
            <v>抗酿酒酵母(ASCA)抗体测定</v>
          </cell>
          <cell r="G631" t="str">
            <v>次</v>
          </cell>
          <cell r="H631" t="str">
            <v>自身免疫病的实验诊断</v>
          </cell>
          <cell r="I631">
            <v>25</v>
          </cell>
          <cell r="J631">
            <v>25</v>
          </cell>
          <cell r="K631">
            <v>25</v>
          </cell>
        </row>
        <row r="632">
          <cell r="E632">
            <v>250402064</v>
          </cell>
          <cell r="F632" t="str">
            <v>抗肠杯状细胞抗体测定</v>
          </cell>
          <cell r="G632" t="str">
            <v>次</v>
          </cell>
          <cell r="H632" t="str">
            <v>自身免疫病的实验诊断</v>
          </cell>
          <cell r="I632">
            <v>25</v>
          </cell>
          <cell r="J632">
            <v>25</v>
          </cell>
          <cell r="K632">
            <v>25</v>
          </cell>
        </row>
        <row r="633">
          <cell r="E633">
            <v>250402065</v>
          </cell>
          <cell r="F633" t="str">
            <v>抗胰腺腺胞抗体测定</v>
          </cell>
          <cell r="G633" t="str">
            <v>次</v>
          </cell>
          <cell r="H633" t="str">
            <v>自身免疫病的实验诊断</v>
          </cell>
          <cell r="I633">
            <v>25</v>
          </cell>
          <cell r="J633">
            <v>25</v>
          </cell>
          <cell r="K633">
            <v>25</v>
          </cell>
        </row>
        <row r="634">
          <cell r="E634">
            <v>250402066</v>
          </cell>
          <cell r="F634" t="str">
            <v>抗麦胶蛋白(麦醇溶蛋白)抗体(AGA)测定</v>
          </cell>
          <cell r="G634" t="str">
            <v>次</v>
          </cell>
          <cell r="H634" t="str">
            <v>自身免疫病的实验诊断</v>
          </cell>
          <cell r="I634">
            <v>50</v>
          </cell>
          <cell r="J634">
            <v>50</v>
          </cell>
          <cell r="K634">
            <v>50</v>
          </cell>
        </row>
        <row r="635">
          <cell r="E635">
            <v>250402067</v>
          </cell>
          <cell r="F635" t="str">
            <v>抗胃G细胞抗体检测</v>
          </cell>
          <cell r="G635" t="str">
            <v>次</v>
          </cell>
          <cell r="H635" t="str">
            <v>自身免疫病的实验诊断</v>
          </cell>
          <cell r="I635">
            <v>50</v>
          </cell>
          <cell r="J635">
            <v>50</v>
          </cell>
          <cell r="K635">
            <v>50</v>
          </cell>
        </row>
        <row r="636">
          <cell r="E636">
            <v>250402068</v>
          </cell>
          <cell r="F636" t="str">
            <v>抗甲状腺过氧化物酶抗体(TPOAb)测定</v>
          </cell>
          <cell r="G636" t="str">
            <v>次</v>
          </cell>
          <cell r="H636" t="str">
            <v>自身免疫病的实验诊断</v>
          </cell>
          <cell r="I636">
            <v>28.5</v>
          </cell>
          <cell r="J636">
            <v>28.5</v>
          </cell>
          <cell r="K636">
            <v>28.5</v>
          </cell>
        </row>
        <row r="637">
          <cell r="E637">
            <v>250402069</v>
          </cell>
          <cell r="F637" t="str">
            <v>抗类风湿关节炎核抗原抗体测定</v>
          </cell>
          <cell r="G637" t="str">
            <v>次</v>
          </cell>
          <cell r="H637" t="str">
            <v>自身免疫病的实验诊断</v>
          </cell>
          <cell r="I637">
            <v>30</v>
          </cell>
          <cell r="J637">
            <v>30</v>
          </cell>
          <cell r="K637">
            <v>30</v>
          </cell>
        </row>
        <row r="638">
          <cell r="E638">
            <v>250402070</v>
          </cell>
          <cell r="F638" t="str">
            <v>抗磷脂酰丝氨酸抗体检测</v>
          </cell>
          <cell r="G638" t="str">
            <v>次</v>
          </cell>
          <cell r="H638" t="str">
            <v>自身免疫病的实验诊断</v>
          </cell>
          <cell r="I638">
            <v>50</v>
          </cell>
          <cell r="J638">
            <v>50</v>
          </cell>
          <cell r="K638">
            <v>50</v>
          </cell>
        </row>
        <row r="639">
          <cell r="E639">
            <v>250402073</v>
          </cell>
          <cell r="F639" t="str">
            <v>干燥综合症抗体检测（alpha-Fadrin抗LgA、LgG定量）</v>
          </cell>
          <cell r="G639" t="str">
            <v>项</v>
          </cell>
          <cell r="H639" t="str">
            <v>自身免疫病的实验诊断</v>
          </cell>
          <cell r="I639">
            <v>20</v>
          </cell>
          <cell r="J639">
            <v>20</v>
          </cell>
          <cell r="K639">
            <v>20</v>
          </cell>
        </row>
        <row r="640">
          <cell r="E640">
            <v>250402074</v>
          </cell>
          <cell r="F640" t="str">
            <v>抗体筛选</v>
          </cell>
          <cell r="G640" t="str">
            <v>项</v>
          </cell>
          <cell r="H640" t="str">
            <v>溶血检查</v>
          </cell>
          <cell r="I640">
            <v>20</v>
          </cell>
          <cell r="J640">
            <v>20</v>
          </cell>
          <cell r="K640">
            <v>20</v>
          </cell>
        </row>
        <row r="641">
          <cell r="E641">
            <v>250402075</v>
          </cell>
          <cell r="F641" t="str">
            <v>自身免疫性肝病相关抗体测定</v>
          </cell>
          <cell r="G641" t="str">
            <v>项</v>
          </cell>
          <cell r="H641" t="str">
            <v>感染免疫学检测</v>
          </cell>
          <cell r="I641">
            <v>40</v>
          </cell>
          <cell r="J641">
            <v>40</v>
          </cell>
          <cell r="K641">
            <v>40</v>
          </cell>
        </row>
        <row r="642">
          <cell r="E642">
            <v>250403001</v>
          </cell>
          <cell r="F642" t="str">
            <v>甲型肝炎抗体测定(Anti-HAV)</v>
          </cell>
          <cell r="G642" t="str">
            <v>项</v>
          </cell>
          <cell r="H642" t="str">
            <v>感染免疫学检测</v>
          </cell>
          <cell r="I642">
            <v>10</v>
          </cell>
          <cell r="J642">
            <v>10</v>
          </cell>
          <cell r="K642">
            <v>10</v>
          </cell>
        </row>
        <row r="643">
          <cell r="E643">
            <v>250403011</v>
          </cell>
          <cell r="F643" t="str">
            <v>乙型肝炎表面前S抗原测定</v>
          </cell>
          <cell r="G643" t="str">
            <v>项</v>
          </cell>
          <cell r="H643" t="str">
            <v>感染免疫学检测</v>
          </cell>
          <cell r="I643">
            <v>20</v>
          </cell>
          <cell r="J643">
            <v>20</v>
          </cell>
          <cell r="K643">
            <v>20</v>
          </cell>
        </row>
        <row r="644">
          <cell r="E644">
            <v>250403012</v>
          </cell>
          <cell r="F644" t="str">
            <v>乙型肝炎表面前S抗体测定</v>
          </cell>
          <cell r="G644" t="str">
            <v>项</v>
          </cell>
          <cell r="H644" t="str">
            <v>感染免疫学检测</v>
          </cell>
          <cell r="I644">
            <v>20</v>
          </cell>
          <cell r="J644">
            <v>20</v>
          </cell>
          <cell r="K644">
            <v>20</v>
          </cell>
        </row>
        <row r="645">
          <cell r="E645">
            <v>250403022</v>
          </cell>
          <cell r="F645" t="str">
            <v>巨细胞病毒抗体测定</v>
          </cell>
          <cell r="G645" t="str">
            <v>项</v>
          </cell>
          <cell r="H645" t="str">
            <v>感染免疫学检测</v>
          </cell>
          <cell r="I645">
            <v>15</v>
          </cell>
          <cell r="J645">
            <v>15</v>
          </cell>
          <cell r="K645">
            <v>15</v>
          </cell>
        </row>
        <row r="646">
          <cell r="E646">
            <v>250403024</v>
          </cell>
          <cell r="F646" t="str">
            <v>单纯疱疹病毒抗体测定</v>
          </cell>
          <cell r="G646" t="str">
            <v>项</v>
          </cell>
          <cell r="H646" t="str">
            <v>感染免疫学检测</v>
          </cell>
          <cell r="I646">
            <v>15</v>
          </cell>
          <cell r="J646">
            <v>15</v>
          </cell>
          <cell r="K646">
            <v>15</v>
          </cell>
        </row>
        <row r="647">
          <cell r="E647">
            <v>250403026</v>
          </cell>
          <cell r="F647" t="str">
            <v>呼吸道合胞病毒抗体测定</v>
          </cell>
          <cell r="G647" t="str">
            <v>项</v>
          </cell>
          <cell r="H647" t="str">
            <v>感染免疫学检测</v>
          </cell>
          <cell r="I647">
            <v>15</v>
          </cell>
          <cell r="J647">
            <v>15</v>
          </cell>
          <cell r="K647">
            <v>15</v>
          </cell>
        </row>
        <row r="648">
          <cell r="E648">
            <v>250403027</v>
          </cell>
          <cell r="F648" t="str">
            <v>呼吸道合胞病毒抗原测定</v>
          </cell>
          <cell r="G648" t="str">
            <v>项</v>
          </cell>
          <cell r="H648" t="str">
            <v>感染免疫学检测</v>
          </cell>
          <cell r="I648">
            <v>15</v>
          </cell>
          <cell r="J648">
            <v>15</v>
          </cell>
          <cell r="K648">
            <v>15</v>
          </cell>
        </row>
        <row r="649">
          <cell r="E649">
            <v>250403028</v>
          </cell>
          <cell r="F649" t="str">
            <v>副流感病毒抗体测定</v>
          </cell>
          <cell r="G649" t="str">
            <v>项</v>
          </cell>
          <cell r="H649" t="str">
            <v>感染免疫学检测</v>
          </cell>
          <cell r="I649">
            <v>15</v>
          </cell>
          <cell r="J649">
            <v>15</v>
          </cell>
          <cell r="K649">
            <v>15</v>
          </cell>
        </row>
        <row r="650">
          <cell r="E650">
            <v>250403029</v>
          </cell>
          <cell r="F650" t="str">
            <v>天疱疮抗体测定</v>
          </cell>
          <cell r="G650" t="str">
            <v>项</v>
          </cell>
          <cell r="H650" t="str">
            <v>感染免疫学检测</v>
          </cell>
          <cell r="I650">
            <v>15</v>
          </cell>
          <cell r="J650">
            <v>15</v>
          </cell>
          <cell r="K650">
            <v>15</v>
          </cell>
        </row>
        <row r="651">
          <cell r="E651">
            <v>250403030</v>
          </cell>
          <cell r="F651" t="str">
            <v>水痘—带状疱疹病毒抗体测定</v>
          </cell>
          <cell r="G651" t="str">
            <v>项</v>
          </cell>
          <cell r="H651" t="str">
            <v>感染免疫学检测</v>
          </cell>
          <cell r="I651">
            <v>15</v>
          </cell>
          <cell r="J651">
            <v>15</v>
          </cell>
          <cell r="K651">
            <v>15</v>
          </cell>
        </row>
        <row r="652">
          <cell r="E652">
            <v>250403032</v>
          </cell>
          <cell r="F652" t="str">
            <v>人轮状病毒抗原测定</v>
          </cell>
          <cell r="G652" t="str">
            <v>项</v>
          </cell>
          <cell r="H652" t="str">
            <v>感染免疫学检测</v>
          </cell>
          <cell r="I652">
            <v>15</v>
          </cell>
          <cell r="J652">
            <v>15</v>
          </cell>
          <cell r="K652">
            <v>15</v>
          </cell>
        </row>
        <row r="653">
          <cell r="E653">
            <v>250403033</v>
          </cell>
          <cell r="F653" t="str">
            <v>流行性出血热病毒抗体测定</v>
          </cell>
          <cell r="G653" t="str">
            <v>项</v>
          </cell>
          <cell r="H653" t="str">
            <v>感染免疫学检测</v>
          </cell>
          <cell r="I653">
            <v>15</v>
          </cell>
          <cell r="J653">
            <v>15</v>
          </cell>
          <cell r="K653">
            <v>15</v>
          </cell>
        </row>
        <row r="654">
          <cell r="E654">
            <v>250403035</v>
          </cell>
          <cell r="F654" t="str">
            <v>病毒血清学试验</v>
          </cell>
          <cell r="G654" t="str">
            <v>项</v>
          </cell>
          <cell r="H654" t="str">
            <v>感染免疫学检测</v>
          </cell>
          <cell r="I654">
            <v>15</v>
          </cell>
          <cell r="J654">
            <v>15</v>
          </cell>
          <cell r="K654">
            <v>15</v>
          </cell>
        </row>
        <row r="655">
          <cell r="E655">
            <v>250403036</v>
          </cell>
          <cell r="F655" t="str">
            <v>嗜异性凝集试验</v>
          </cell>
          <cell r="G655" t="str">
            <v>项</v>
          </cell>
          <cell r="H655" t="str">
            <v>感染免疫学检测</v>
          </cell>
          <cell r="I655">
            <v>10</v>
          </cell>
          <cell r="J655">
            <v>10</v>
          </cell>
          <cell r="K655">
            <v>10</v>
          </cell>
        </row>
        <row r="656">
          <cell r="E656">
            <v>250403037</v>
          </cell>
          <cell r="F656" t="str">
            <v>冷凝集试验</v>
          </cell>
          <cell r="G656" t="str">
            <v>项</v>
          </cell>
          <cell r="H656" t="str">
            <v>感染免疫学检测</v>
          </cell>
          <cell r="I656">
            <v>5</v>
          </cell>
          <cell r="J656">
            <v>5</v>
          </cell>
          <cell r="K656">
            <v>5</v>
          </cell>
        </row>
        <row r="657">
          <cell r="E657">
            <v>250403038</v>
          </cell>
          <cell r="F657" t="str">
            <v>肥达氏反应</v>
          </cell>
          <cell r="G657" t="str">
            <v>项</v>
          </cell>
          <cell r="H657" t="str">
            <v>感染免疫学检测</v>
          </cell>
          <cell r="I657">
            <v>9</v>
          </cell>
          <cell r="J657">
            <v>9</v>
          </cell>
          <cell r="K657">
            <v>9</v>
          </cell>
        </row>
        <row r="658">
          <cell r="E658">
            <v>250403039</v>
          </cell>
          <cell r="F658" t="str">
            <v>外斐氏反应</v>
          </cell>
          <cell r="G658" t="str">
            <v>项</v>
          </cell>
          <cell r="H658" t="str">
            <v>感染免疫学检测</v>
          </cell>
          <cell r="I658">
            <v>8</v>
          </cell>
          <cell r="J658">
            <v>8</v>
          </cell>
          <cell r="K658">
            <v>8</v>
          </cell>
        </row>
        <row r="659">
          <cell r="E659">
            <v>250403040</v>
          </cell>
          <cell r="F659" t="str">
            <v>斑疹伤寒抗体测定</v>
          </cell>
          <cell r="G659" t="str">
            <v>项</v>
          </cell>
          <cell r="H659" t="str">
            <v>感染免疫学检测</v>
          </cell>
          <cell r="I659">
            <v>10</v>
          </cell>
          <cell r="J659">
            <v>10</v>
          </cell>
          <cell r="K659">
            <v>10</v>
          </cell>
        </row>
        <row r="660">
          <cell r="E660">
            <v>250403041</v>
          </cell>
          <cell r="F660" t="str">
            <v>布氏杆菌凝集试验</v>
          </cell>
          <cell r="G660" t="str">
            <v>项</v>
          </cell>
          <cell r="H660" t="str">
            <v>感染免疫学检测</v>
          </cell>
          <cell r="I660">
            <v>5</v>
          </cell>
          <cell r="J660">
            <v>5</v>
          </cell>
          <cell r="K660">
            <v>5</v>
          </cell>
        </row>
        <row r="661">
          <cell r="E661">
            <v>250403044</v>
          </cell>
          <cell r="F661" t="str">
            <v>抗链球菌透明质酸酶试验</v>
          </cell>
          <cell r="G661" t="str">
            <v>项</v>
          </cell>
          <cell r="H661" t="str">
            <v>感染免疫学检测</v>
          </cell>
          <cell r="I661">
            <v>10</v>
          </cell>
          <cell r="J661">
            <v>10</v>
          </cell>
          <cell r="K661">
            <v>10</v>
          </cell>
        </row>
        <row r="662">
          <cell r="E662">
            <v>250403045</v>
          </cell>
          <cell r="F662" t="str">
            <v>鼠疫血清学试验</v>
          </cell>
          <cell r="G662" t="str">
            <v>项</v>
          </cell>
          <cell r="H662" t="str">
            <v>感染免疫学检测</v>
          </cell>
          <cell r="I662">
            <v>20</v>
          </cell>
          <cell r="J662">
            <v>20</v>
          </cell>
          <cell r="K662">
            <v>20</v>
          </cell>
        </row>
        <row r="663">
          <cell r="E663">
            <v>250403046</v>
          </cell>
          <cell r="F663" t="str">
            <v>芽生菌血清学试验</v>
          </cell>
          <cell r="G663" t="str">
            <v>项</v>
          </cell>
          <cell r="H663" t="str">
            <v>感染免疫学检测</v>
          </cell>
          <cell r="I663">
            <v>20</v>
          </cell>
          <cell r="J663">
            <v>20</v>
          </cell>
          <cell r="K663">
            <v>20</v>
          </cell>
        </row>
        <row r="664">
          <cell r="E664">
            <v>250403047</v>
          </cell>
          <cell r="F664" t="str">
            <v>耶尔森氏菌血清学试验</v>
          </cell>
          <cell r="G664" t="str">
            <v>项</v>
          </cell>
          <cell r="H664" t="str">
            <v>感染免疫学检测</v>
          </cell>
          <cell r="I664">
            <v>20</v>
          </cell>
          <cell r="J664">
            <v>20</v>
          </cell>
          <cell r="K664">
            <v>20</v>
          </cell>
        </row>
        <row r="665">
          <cell r="E665">
            <v>250403048</v>
          </cell>
          <cell r="F665" t="str">
            <v>组织胞浆菌血清学试验</v>
          </cell>
          <cell r="G665" t="str">
            <v>项</v>
          </cell>
          <cell r="H665" t="str">
            <v>感染免疫学检测</v>
          </cell>
          <cell r="I665">
            <v>20</v>
          </cell>
          <cell r="J665">
            <v>20</v>
          </cell>
          <cell r="K665">
            <v>20</v>
          </cell>
        </row>
        <row r="666">
          <cell r="E666">
            <v>250403049</v>
          </cell>
          <cell r="F666" t="str">
            <v>野兔热血清学试验</v>
          </cell>
          <cell r="G666" t="str">
            <v>项</v>
          </cell>
          <cell r="H666" t="str">
            <v>感染免疫学检测</v>
          </cell>
          <cell r="I666">
            <v>20</v>
          </cell>
          <cell r="J666">
            <v>20</v>
          </cell>
          <cell r="K666">
            <v>20</v>
          </cell>
        </row>
        <row r="667">
          <cell r="E667">
            <v>250403051</v>
          </cell>
          <cell r="F667" t="str">
            <v>沙眼衣原体肺炎血清学试验</v>
          </cell>
          <cell r="G667" t="str">
            <v>项</v>
          </cell>
          <cell r="H667" t="str">
            <v>感染免疫学检测</v>
          </cell>
          <cell r="I667">
            <v>20</v>
          </cell>
          <cell r="J667">
            <v>20</v>
          </cell>
          <cell r="K667">
            <v>20</v>
          </cell>
        </row>
        <row r="668">
          <cell r="E668">
            <v>250403052</v>
          </cell>
          <cell r="F668" t="str">
            <v>立克次体血清学试验</v>
          </cell>
          <cell r="G668" t="str">
            <v>项</v>
          </cell>
          <cell r="H668" t="str">
            <v>感染免疫学检测</v>
          </cell>
          <cell r="I668">
            <v>20</v>
          </cell>
          <cell r="J668">
            <v>20</v>
          </cell>
          <cell r="K668">
            <v>20</v>
          </cell>
        </row>
        <row r="669">
          <cell r="E669">
            <v>250403054</v>
          </cell>
          <cell r="F669" t="str">
            <v>快速血浆反应素试验(RPR)</v>
          </cell>
          <cell r="G669" t="str">
            <v>项</v>
          </cell>
          <cell r="H669" t="str">
            <v>感染免疫学检测</v>
          </cell>
          <cell r="I669">
            <v>10</v>
          </cell>
          <cell r="J669">
            <v>10</v>
          </cell>
          <cell r="K669">
            <v>10</v>
          </cell>
        </row>
        <row r="670">
          <cell r="E670">
            <v>250403055</v>
          </cell>
          <cell r="F670" t="str">
            <v>不加热血清反应素试验</v>
          </cell>
          <cell r="G670" t="str">
            <v>项</v>
          </cell>
          <cell r="H670" t="str">
            <v>感染免疫学检测</v>
          </cell>
          <cell r="I670">
            <v>10</v>
          </cell>
          <cell r="J670">
            <v>10</v>
          </cell>
          <cell r="K670">
            <v>10</v>
          </cell>
        </row>
        <row r="671">
          <cell r="E671">
            <v>250403056</v>
          </cell>
          <cell r="F671" t="str">
            <v>钩端螺旋体病血清学试验</v>
          </cell>
          <cell r="G671" t="str">
            <v>项</v>
          </cell>
          <cell r="H671" t="str">
            <v>感染免疫学检测</v>
          </cell>
          <cell r="I671">
            <v>10</v>
          </cell>
          <cell r="J671">
            <v>10</v>
          </cell>
          <cell r="K671">
            <v>10</v>
          </cell>
        </row>
        <row r="672">
          <cell r="E672">
            <v>250403057</v>
          </cell>
          <cell r="F672" t="str">
            <v>莱姆氏螺旋体抗体测定</v>
          </cell>
          <cell r="G672" t="str">
            <v>项</v>
          </cell>
          <cell r="H672" t="str">
            <v>感染免疫学检测</v>
          </cell>
          <cell r="I672">
            <v>15</v>
          </cell>
          <cell r="J672">
            <v>15</v>
          </cell>
          <cell r="K672">
            <v>15</v>
          </cell>
        </row>
        <row r="673">
          <cell r="E673">
            <v>250403058</v>
          </cell>
          <cell r="F673" t="str">
            <v>念珠菌病血清学试验</v>
          </cell>
          <cell r="G673" t="str">
            <v>项</v>
          </cell>
          <cell r="H673" t="str">
            <v>感染免疫学检测</v>
          </cell>
          <cell r="I673">
            <v>15</v>
          </cell>
          <cell r="J673">
            <v>15</v>
          </cell>
          <cell r="K673">
            <v>15</v>
          </cell>
        </row>
        <row r="674">
          <cell r="E674">
            <v>250403059</v>
          </cell>
          <cell r="F674" t="str">
            <v>曲霉菌血清学试验</v>
          </cell>
          <cell r="G674" t="str">
            <v>项</v>
          </cell>
          <cell r="H674" t="str">
            <v>感染免疫学检测</v>
          </cell>
          <cell r="I674">
            <v>15</v>
          </cell>
          <cell r="J674">
            <v>15</v>
          </cell>
          <cell r="K674">
            <v>15</v>
          </cell>
        </row>
        <row r="675">
          <cell r="E675">
            <v>250403060</v>
          </cell>
          <cell r="F675" t="str">
            <v>新型隐球菌荚膜抗原测定</v>
          </cell>
          <cell r="G675" t="str">
            <v>项</v>
          </cell>
          <cell r="H675" t="str">
            <v>感染免疫学检测</v>
          </cell>
          <cell r="I675">
            <v>10</v>
          </cell>
          <cell r="J675">
            <v>10</v>
          </cell>
          <cell r="K675">
            <v>10</v>
          </cell>
        </row>
        <row r="676">
          <cell r="E676">
            <v>250403061</v>
          </cell>
          <cell r="F676" t="str">
            <v>孢子丝菌血清学试验</v>
          </cell>
          <cell r="G676" t="str">
            <v>项</v>
          </cell>
          <cell r="H676" t="str">
            <v>感染免疫学检测</v>
          </cell>
          <cell r="I676">
            <v>10</v>
          </cell>
          <cell r="J676">
            <v>10</v>
          </cell>
          <cell r="K676">
            <v>10</v>
          </cell>
        </row>
        <row r="677">
          <cell r="E677">
            <v>250403063</v>
          </cell>
          <cell r="F677" t="str">
            <v>猪囊尾蚴抗原和抗体测定</v>
          </cell>
          <cell r="G677" t="str">
            <v>项</v>
          </cell>
          <cell r="H677" t="str">
            <v>感染免疫学检测</v>
          </cell>
          <cell r="I677">
            <v>20</v>
          </cell>
          <cell r="J677">
            <v>20</v>
          </cell>
          <cell r="K677">
            <v>20</v>
          </cell>
        </row>
        <row r="678">
          <cell r="E678">
            <v>250403064</v>
          </cell>
          <cell r="F678" t="str">
            <v>肺吸虫抗原和抗体测定</v>
          </cell>
          <cell r="G678" t="str">
            <v>项</v>
          </cell>
          <cell r="H678" t="str">
            <v>感染免疫学检测</v>
          </cell>
          <cell r="I678">
            <v>20</v>
          </cell>
          <cell r="J678">
            <v>20</v>
          </cell>
          <cell r="K678">
            <v>20</v>
          </cell>
        </row>
        <row r="679">
          <cell r="E679">
            <v>250403066</v>
          </cell>
          <cell r="F679" t="str">
            <v>人乳头瘤病毒(HPV)核酸检测</v>
          </cell>
          <cell r="G679" t="str">
            <v>次</v>
          </cell>
          <cell r="H679" t="str">
            <v>感染免疫学检测</v>
          </cell>
          <cell r="I679">
            <v>350</v>
          </cell>
          <cell r="J679">
            <v>350</v>
          </cell>
          <cell r="K679">
            <v>350</v>
          </cell>
        </row>
        <row r="680">
          <cell r="E680">
            <v>250403071</v>
          </cell>
          <cell r="F680" t="str">
            <v>丙型肝炎病毒（HCV）基因分型</v>
          </cell>
          <cell r="G680" t="str">
            <v>项</v>
          </cell>
          <cell r="H680" t="str">
            <v>感染免疫学检测</v>
          </cell>
          <cell r="I680">
            <v>135</v>
          </cell>
          <cell r="J680">
            <v>135</v>
          </cell>
          <cell r="K680">
            <v>135</v>
          </cell>
        </row>
        <row r="681">
          <cell r="E681">
            <v>250403072</v>
          </cell>
          <cell r="F681" t="str">
            <v>乙型肝炎病毒（HBV）基因分型</v>
          </cell>
          <cell r="G681" t="str">
            <v>项</v>
          </cell>
          <cell r="H681" t="str">
            <v>感染免疫学检测</v>
          </cell>
          <cell r="I681">
            <v>135</v>
          </cell>
          <cell r="J681">
            <v>135</v>
          </cell>
          <cell r="K681">
            <v>135</v>
          </cell>
        </row>
        <row r="682">
          <cell r="E682">
            <v>250403076</v>
          </cell>
          <cell r="F682" t="str">
            <v>肺炎衣原体抗体检测</v>
          </cell>
          <cell r="G682" t="str">
            <v>项</v>
          </cell>
          <cell r="H682" t="str">
            <v>感染免疫学检测</v>
          </cell>
          <cell r="I682">
            <v>40</v>
          </cell>
          <cell r="J682">
            <v>40</v>
          </cell>
          <cell r="K682">
            <v>40</v>
          </cell>
        </row>
        <row r="683">
          <cell r="E683">
            <v>250403078</v>
          </cell>
          <cell r="F683" t="str">
            <v>幽门螺杆菌快速检测</v>
          </cell>
          <cell r="G683" t="str">
            <v>项</v>
          </cell>
          <cell r="H683" t="str">
            <v>感染免疫学检测</v>
          </cell>
          <cell r="I683">
            <v>50</v>
          </cell>
          <cell r="J683">
            <v>50</v>
          </cell>
          <cell r="K683">
            <v>50</v>
          </cell>
        </row>
        <row r="684">
          <cell r="E684">
            <v>250403079</v>
          </cell>
          <cell r="F684" t="str">
            <v>13碳尿素呼气试验</v>
          </cell>
          <cell r="G684" t="str">
            <v>次</v>
          </cell>
          <cell r="H684" t="str">
            <v>感染免疫学检测</v>
          </cell>
          <cell r="I684">
            <v>250</v>
          </cell>
          <cell r="J684">
            <v>250</v>
          </cell>
          <cell r="K684">
            <v>250</v>
          </cell>
        </row>
        <row r="685">
          <cell r="E685">
            <v>250403080</v>
          </cell>
          <cell r="F685" t="str">
            <v>TT病毒抗体检测</v>
          </cell>
          <cell r="G685" t="str">
            <v>次</v>
          </cell>
          <cell r="H685" t="str">
            <v>感染免疫学检测</v>
          </cell>
          <cell r="I685">
            <v>20</v>
          </cell>
          <cell r="J685">
            <v>20</v>
          </cell>
          <cell r="K685">
            <v>20</v>
          </cell>
        </row>
        <row r="686">
          <cell r="E686">
            <v>250403081</v>
          </cell>
          <cell r="F686" t="str">
            <v>人免疫缺陷病毒抗体确认试验</v>
          </cell>
          <cell r="G686" t="str">
            <v>次</v>
          </cell>
          <cell r="H686" t="str">
            <v>感染免疫学检测</v>
          </cell>
          <cell r="I686">
            <v>450</v>
          </cell>
          <cell r="J686">
            <v>450</v>
          </cell>
          <cell r="K686">
            <v>450</v>
          </cell>
        </row>
        <row r="687">
          <cell r="E687">
            <v>250403082</v>
          </cell>
          <cell r="F687" t="str">
            <v>艾滋病联合检测(HIVcombin)</v>
          </cell>
          <cell r="G687" t="str">
            <v>次</v>
          </cell>
          <cell r="H687" t="str">
            <v>感染免疫学检测</v>
          </cell>
          <cell r="I687">
            <v>100</v>
          </cell>
          <cell r="J687">
            <v>100</v>
          </cell>
          <cell r="K687">
            <v>100</v>
          </cell>
        </row>
        <row r="688">
          <cell r="E688">
            <v>250403083</v>
          </cell>
          <cell r="F688" t="str">
            <v>丙型肝炎病毒抗体确认(Anti-HCV)试验</v>
          </cell>
          <cell r="G688" t="str">
            <v>次</v>
          </cell>
          <cell r="H688" t="str">
            <v>感染免疫学检测</v>
          </cell>
          <cell r="I688">
            <v>400</v>
          </cell>
          <cell r="J688">
            <v>400</v>
          </cell>
          <cell r="K688">
            <v>400</v>
          </cell>
        </row>
        <row r="689">
          <cell r="E689">
            <v>250403084</v>
          </cell>
          <cell r="F689" t="str">
            <v>抗细小病毒B19抗体测定</v>
          </cell>
          <cell r="G689" t="str">
            <v>项</v>
          </cell>
          <cell r="H689" t="str">
            <v>感染免疫学检测</v>
          </cell>
          <cell r="I689">
            <v>40</v>
          </cell>
          <cell r="J689">
            <v>40</v>
          </cell>
          <cell r="K689">
            <v>40</v>
          </cell>
        </row>
        <row r="690">
          <cell r="E690">
            <v>250403085</v>
          </cell>
          <cell r="F690" t="str">
            <v>T淋巴细胞白血病病毒抗体检测</v>
          </cell>
          <cell r="G690" t="str">
            <v>次</v>
          </cell>
          <cell r="H690" t="str">
            <v>感染免疫学检测</v>
          </cell>
          <cell r="I690">
            <v>50</v>
          </cell>
          <cell r="J690">
            <v>50</v>
          </cell>
          <cell r="K690">
            <v>50</v>
          </cell>
        </row>
        <row r="691">
          <cell r="E691">
            <v>250403086</v>
          </cell>
          <cell r="F691" t="str">
            <v>结核感染T细胞检测</v>
          </cell>
          <cell r="G691" t="str">
            <v>次</v>
          </cell>
          <cell r="H691" t="str">
            <v>感染免疫学检测</v>
          </cell>
          <cell r="I691">
            <v>520</v>
          </cell>
          <cell r="J691">
            <v>520</v>
          </cell>
          <cell r="K691">
            <v>520</v>
          </cell>
        </row>
        <row r="692">
          <cell r="E692">
            <v>250403087</v>
          </cell>
          <cell r="F692" t="str">
            <v>登革热病毒NS1抗原快速检测</v>
          </cell>
          <cell r="G692" t="str">
            <v>次</v>
          </cell>
          <cell r="H692" t="str">
            <v>感染免疫学检测</v>
          </cell>
          <cell r="I692">
            <v>60</v>
          </cell>
          <cell r="J692">
            <v>60</v>
          </cell>
          <cell r="K692">
            <v>60</v>
          </cell>
        </row>
        <row r="693">
          <cell r="E693">
            <v>250403088</v>
          </cell>
          <cell r="F693" t="str">
            <v>肠道病毒71型IgM抗体测定</v>
          </cell>
          <cell r="G693" t="str">
            <v>次</v>
          </cell>
          <cell r="H693" t="str">
            <v>感染免疫学检测</v>
          </cell>
          <cell r="I693">
            <v>60</v>
          </cell>
          <cell r="J693">
            <v>60</v>
          </cell>
          <cell r="K693">
            <v>60</v>
          </cell>
        </row>
        <row r="694">
          <cell r="E694">
            <v>250403089</v>
          </cell>
          <cell r="F694" t="str">
            <v>诺如病毒抗原检测</v>
          </cell>
          <cell r="G694" t="str">
            <v>次</v>
          </cell>
          <cell r="H694" t="str">
            <v>感染免疫学检测</v>
          </cell>
          <cell r="I694">
            <v>30</v>
          </cell>
          <cell r="J694">
            <v>30</v>
          </cell>
          <cell r="K694">
            <v>30</v>
          </cell>
        </row>
        <row r="695">
          <cell r="E695">
            <v>250403090</v>
          </cell>
          <cell r="F695" t="str">
            <v>新型冠状病毒抗体测定</v>
          </cell>
          <cell r="G695" t="str">
            <v>项</v>
          </cell>
          <cell r="H695" t="str">
            <v>感染免疫学检测</v>
          </cell>
          <cell r="I695">
            <v>25</v>
          </cell>
          <cell r="J695">
            <v>25</v>
          </cell>
          <cell r="K695">
            <v>25</v>
          </cell>
        </row>
        <row r="696">
          <cell r="E696">
            <v>250403096</v>
          </cell>
          <cell r="F696" t="str">
            <v>人囊虫病抗体检测</v>
          </cell>
          <cell r="G696" t="str">
            <v>次</v>
          </cell>
          <cell r="H696" t="str">
            <v>病原微生物镜检、培养与鉴定</v>
          </cell>
          <cell r="I696">
            <v>60</v>
          </cell>
          <cell r="J696">
            <v>60</v>
          </cell>
          <cell r="K696">
            <v>60</v>
          </cell>
        </row>
        <row r="697">
          <cell r="E697">
            <v>250403097</v>
          </cell>
          <cell r="F697" t="str">
            <v>结核菌素试验</v>
          </cell>
          <cell r="G697" t="str">
            <v>次</v>
          </cell>
          <cell r="H697" t="str">
            <v>注射</v>
          </cell>
          <cell r="I697">
            <v>10</v>
          </cell>
          <cell r="J697">
            <v>10</v>
          </cell>
          <cell r="K697">
            <v>10</v>
          </cell>
        </row>
        <row r="698">
          <cell r="E698">
            <v>250403099</v>
          </cell>
          <cell r="F698" t="str">
            <v>乙肝病毒耐药位点检测</v>
          </cell>
          <cell r="G698" t="str">
            <v>次</v>
          </cell>
          <cell r="H698" t="str">
            <v>病原微生物镜检、培养与鉴定</v>
          </cell>
          <cell r="I698">
            <v>150</v>
          </cell>
          <cell r="J698">
            <v>150</v>
          </cell>
          <cell r="K698">
            <v>150</v>
          </cell>
        </row>
        <row r="699">
          <cell r="E699">
            <v>250403101</v>
          </cell>
          <cell r="F699" t="str">
            <v>新型冠状病毒抗原检测</v>
          </cell>
          <cell r="G699" t="str">
            <v>次</v>
          </cell>
          <cell r="H699" t="str">
            <v>感染免疫学检测</v>
          </cell>
          <cell r="I699">
            <v>2</v>
          </cell>
          <cell r="J699">
            <v>2</v>
          </cell>
          <cell r="K699">
            <v>2</v>
          </cell>
        </row>
        <row r="700">
          <cell r="E700">
            <v>250404003</v>
          </cell>
          <cell r="F700" t="str">
            <v>副蛋白免疫学检查</v>
          </cell>
          <cell r="G700" t="str">
            <v>项</v>
          </cell>
          <cell r="H700" t="str">
            <v>肿瘤相关抗原测定</v>
          </cell>
          <cell r="I700">
            <v>15</v>
          </cell>
          <cell r="J700">
            <v>15</v>
          </cell>
          <cell r="K700">
            <v>15</v>
          </cell>
        </row>
        <row r="701">
          <cell r="E701">
            <v>250404004</v>
          </cell>
          <cell r="F701" t="str">
            <v>碱性胎儿蛋白测定(BFP)</v>
          </cell>
          <cell r="G701" t="str">
            <v>项</v>
          </cell>
          <cell r="H701" t="str">
            <v>肿瘤相关抗原测定</v>
          </cell>
          <cell r="I701">
            <v>15</v>
          </cell>
          <cell r="J701">
            <v>15</v>
          </cell>
          <cell r="K701">
            <v>15</v>
          </cell>
        </row>
        <row r="702">
          <cell r="E702">
            <v>250404007</v>
          </cell>
          <cell r="F702" t="str">
            <v>复合前列腺特异性抗原(CPSA)测定</v>
          </cell>
          <cell r="G702" t="str">
            <v>项</v>
          </cell>
          <cell r="H702" t="str">
            <v>肿瘤相关抗原测定</v>
          </cell>
          <cell r="I702">
            <v>30</v>
          </cell>
          <cell r="J702">
            <v>30</v>
          </cell>
          <cell r="K702">
            <v>30</v>
          </cell>
        </row>
        <row r="703">
          <cell r="E703">
            <v>250404014</v>
          </cell>
          <cell r="F703" t="str">
            <v>肿瘤相关抗原测定</v>
          </cell>
          <cell r="G703" t="str">
            <v>项</v>
          </cell>
          <cell r="H703" t="str">
            <v>肿瘤相关抗原测定</v>
          </cell>
          <cell r="I703">
            <v>30</v>
          </cell>
          <cell r="J703">
            <v>30</v>
          </cell>
          <cell r="K703">
            <v>30</v>
          </cell>
        </row>
        <row r="704">
          <cell r="E704">
            <v>250404015</v>
          </cell>
          <cell r="F704" t="str">
            <v>铁蛋白测定</v>
          </cell>
          <cell r="G704" t="str">
            <v>项</v>
          </cell>
          <cell r="H704" t="str">
            <v>肿瘤相关抗原测定</v>
          </cell>
          <cell r="I704">
            <v>30</v>
          </cell>
          <cell r="J704">
            <v>30</v>
          </cell>
          <cell r="K704">
            <v>30</v>
          </cell>
        </row>
        <row r="705">
          <cell r="E705">
            <v>250404016</v>
          </cell>
          <cell r="F705" t="str">
            <v>显形胶质蛋白(AP)测定</v>
          </cell>
          <cell r="G705" t="str">
            <v>项</v>
          </cell>
          <cell r="H705" t="str">
            <v>肿瘤相关抗原测定</v>
          </cell>
          <cell r="I705">
            <v>50</v>
          </cell>
          <cell r="J705">
            <v>50</v>
          </cell>
          <cell r="K705">
            <v>50</v>
          </cell>
        </row>
        <row r="706">
          <cell r="E706">
            <v>250404017</v>
          </cell>
          <cell r="F706" t="str">
            <v>恶性肿瘤特异生长因子（TSGF）测定</v>
          </cell>
          <cell r="G706" t="str">
            <v>次</v>
          </cell>
          <cell r="H706" t="str">
            <v>肿瘤相关抗原测定</v>
          </cell>
          <cell r="I706">
            <v>50</v>
          </cell>
          <cell r="J706">
            <v>50</v>
          </cell>
          <cell r="K706">
            <v>50</v>
          </cell>
        </row>
        <row r="707">
          <cell r="E707">
            <v>250404018</v>
          </cell>
          <cell r="F707" t="str">
            <v>触珠蛋白测定</v>
          </cell>
          <cell r="G707" t="str">
            <v>项</v>
          </cell>
          <cell r="H707" t="str">
            <v>肿瘤相关抗原测定</v>
          </cell>
          <cell r="I707">
            <v>20</v>
          </cell>
          <cell r="J707">
            <v>20</v>
          </cell>
          <cell r="K707">
            <v>20</v>
          </cell>
        </row>
        <row r="708">
          <cell r="E708">
            <v>250404019</v>
          </cell>
          <cell r="F708" t="str">
            <v>酸性糖蛋白测定</v>
          </cell>
          <cell r="G708" t="str">
            <v>项</v>
          </cell>
          <cell r="H708" t="str">
            <v>肿瘤相关抗原测定</v>
          </cell>
          <cell r="I708">
            <v>20</v>
          </cell>
          <cell r="J708">
            <v>20</v>
          </cell>
          <cell r="K708">
            <v>20</v>
          </cell>
        </row>
        <row r="709">
          <cell r="E709">
            <v>250404020</v>
          </cell>
          <cell r="F709" t="str">
            <v>细菌抗原分析</v>
          </cell>
          <cell r="G709" t="str">
            <v>项</v>
          </cell>
          <cell r="H709" t="str">
            <v>肿瘤相关抗原测定</v>
          </cell>
          <cell r="I709">
            <v>30</v>
          </cell>
          <cell r="J709">
            <v>30</v>
          </cell>
          <cell r="K709">
            <v>30</v>
          </cell>
        </row>
        <row r="710">
          <cell r="E710">
            <v>250404024</v>
          </cell>
          <cell r="F710" t="str">
            <v>等克分子前列腺特异抗原测定</v>
          </cell>
          <cell r="G710" t="str">
            <v>项</v>
          </cell>
          <cell r="H710" t="str">
            <v>肿瘤相关抗原测定</v>
          </cell>
          <cell r="I710">
            <v>50</v>
          </cell>
          <cell r="J710">
            <v>50</v>
          </cell>
          <cell r="K710">
            <v>50</v>
          </cell>
        </row>
        <row r="711">
          <cell r="E711">
            <v>250404025</v>
          </cell>
          <cell r="F711" t="str">
            <v>甲胎蛋白异质体测定</v>
          </cell>
          <cell r="G711" t="str">
            <v>次</v>
          </cell>
          <cell r="H711" t="str">
            <v>肿瘤相关抗原测定</v>
          </cell>
          <cell r="I711">
            <v>100</v>
          </cell>
          <cell r="J711">
            <v>100</v>
          </cell>
          <cell r="K711">
            <v>100</v>
          </cell>
        </row>
        <row r="712">
          <cell r="E712">
            <v>250404026</v>
          </cell>
          <cell r="F712" t="str">
            <v>端粒酶活性检测</v>
          </cell>
          <cell r="G712" t="str">
            <v>次</v>
          </cell>
          <cell r="H712" t="str">
            <v>肿瘤相关抗原测定</v>
          </cell>
          <cell r="I712">
            <v>40</v>
          </cell>
          <cell r="J712">
            <v>40</v>
          </cell>
          <cell r="K712">
            <v>40</v>
          </cell>
        </row>
        <row r="713">
          <cell r="E713">
            <v>250404027</v>
          </cell>
          <cell r="F713" t="str">
            <v>人附睾分泌蛋白（HE4）测定</v>
          </cell>
          <cell r="G713" t="str">
            <v>次</v>
          </cell>
          <cell r="H713" t="str">
            <v>肿瘤相关抗原测定</v>
          </cell>
          <cell r="I713">
            <v>90</v>
          </cell>
          <cell r="J713">
            <v>90</v>
          </cell>
          <cell r="K713">
            <v>90</v>
          </cell>
        </row>
        <row r="714">
          <cell r="E714">
            <v>250404028</v>
          </cell>
          <cell r="F714" t="str">
            <v>胃泌素-17检测</v>
          </cell>
          <cell r="G714" t="str">
            <v>次</v>
          </cell>
          <cell r="H714" t="str">
            <v>激素测定</v>
          </cell>
          <cell r="I714">
            <v>100</v>
          </cell>
          <cell r="J714">
            <v>100</v>
          </cell>
          <cell r="K714">
            <v>100</v>
          </cell>
        </row>
        <row r="715">
          <cell r="E715">
            <v>250404029</v>
          </cell>
          <cell r="F715" t="str">
            <v>胃蛋白酶原测定</v>
          </cell>
          <cell r="G715" t="str">
            <v>项</v>
          </cell>
          <cell r="H715" t="str">
            <v>肿瘤相关抗原测定</v>
          </cell>
          <cell r="I715">
            <v>70</v>
          </cell>
          <cell r="J715">
            <v>70</v>
          </cell>
          <cell r="K715">
            <v>70</v>
          </cell>
        </row>
        <row r="716">
          <cell r="E716">
            <v>250404032</v>
          </cell>
          <cell r="F716" t="str">
            <v>粘附分子测定</v>
          </cell>
          <cell r="G716" t="str">
            <v>项</v>
          </cell>
          <cell r="H716" t="str">
            <v>免疫功能测定</v>
          </cell>
          <cell r="I716">
            <v>30</v>
          </cell>
          <cell r="J716">
            <v>30</v>
          </cell>
          <cell r="K716">
            <v>30</v>
          </cell>
        </row>
        <row r="717">
          <cell r="E717">
            <v>250404033</v>
          </cell>
          <cell r="F717" t="str">
            <v>粘附分子受体测定</v>
          </cell>
          <cell r="G717" t="str">
            <v>项</v>
          </cell>
          <cell r="H717" t="str">
            <v>免疫功能测定</v>
          </cell>
          <cell r="I717">
            <v>30</v>
          </cell>
          <cell r="J717">
            <v>30</v>
          </cell>
          <cell r="K717">
            <v>30</v>
          </cell>
        </row>
        <row r="718">
          <cell r="E718">
            <v>250404034</v>
          </cell>
          <cell r="F718" t="str">
            <v>层粘蛋白测定</v>
          </cell>
          <cell r="G718" t="str">
            <v>次</v>
          </cell>
          <cell r="H718" t="str">
            <v>肝病的实验诊断</v>
          </cell>
          <cell r="I718">
            <v>40</v>
          </cell>
          <cell r="J718">
            <v>40</v>
          </cell>
          <cell r="K718">
            <v>40</v>
          </cell>
        </row>
        <row r="719">
          <cell r="E719">
            <v>250404035</v>
          </cell>
          <cell r="F719" t="str">
            <v>宫颈癌筛查（荧光法）</v>
          </cell>
          <cell r="G719" t="str">
            <v>次</v>
          </cell>
          <cell r="H719" t="str">
            <v>女性生殖系统及孕产诊疗</v>
          </cell>
          <cell r="I719">
            <v>80</v>
          </cell>
          <cell r="J719">
            <v>80</v>
          </cell>
          <cell r="K719">
            <v>80</v>
          </cell>
        </row>
        <row r="720">
          <cell r="E720">
            <v>250404036</v>
          </cell>
          <cell r="F720" t="str">
            <v>血清肿瘤相关物质检测（BXTM）</v>
          </cell>
          <cell r="G720" t="str">
            <v>次</v>
          </cell>
          <cell r="H720" t="str">
            <v>肿瘤相关抗原测定</v>
          </cell>
          <cell r="I720">
            <v>40</v>
          </cell>
          <cell r="J720">
            <v>40</v>
          </cell>
          <cell r="K720">
            <v>40</v>
          </cell>
        </row>
        <row r="721">
          <cell r="E721">
            <v>250405001</v>
          </cell>
          <cell r="F721" t="str">
            <v>总IgE测定</v>
          </cell>
          <cell r="G721" t="str">
            <v>项</v>
          </cell>
          <cell r="H721" t="str">
            <v>变应原测定</v>
          </cell>
          <cell r="I721">
            <v>30</v>
          </cell>
          <cell r="J721">
            <v>30</v>
          </cell>
          <cell r="K721">
            <v>30</v>
          </cell>
        </row>
        <row r="722">
          <cell r="E722">
            <v>250405002</v>
          </cell>
          <cell r="F722" t="str">
            <v>吸入物变应原筛查</v>
          </cell>
          <cell r="G722" t="str">
            <v>项</v>
          </cell>
          <cell r="H722" t="str">
            <v>变应原测定</v>
          </cell>
          <cell r="I722">
            <v>20</v>
          </cell>
          <cell r="J722">
            <v>20</v>
          </cell>
          <cell r="K722">
            <v>20</v>
          </cell>
        </row>
        <row r="723">
          <cell r="E723">
            <v>250405003</v>
          </cell>
          <cell r="F723" t="str">
            <v>食入物变应原筛查</v>
          </cell>
          <cell r="G723" t="str">
            <v>项</v>
          </cell>
          <cell r="H723" t="str">
            <v>变应原测定</v>
          </cell>
          <cell r="I723">
            <v>20</v>
          </cell>
          <cell r="J723">
            <v>20</v>
          </cell>
          <cell r="K723">
            <v>20</v>
          </cell>
        </row>
        <row r="724">
          <cell r="E724">
            <v>250405004</v>
          </cell>
          <cell r="F724" t="str">
            <v>特殊变应原筛查（多价变应原）</v>
          </cell>
          <cell r="G724" t="str">
            <v>项</v>
          </cell>
          <cell r="H724" t="str">
            <v>变应原测定</v>
          </cell>
          <cell r="I724">
            <v>20</v>
          </cell>
          <cell r="J724">
            <v>20</v>
          </cell>
          <cell r="K724">
            <v>20</v>
          </cell>
        </row>
        <row r="725">
          <cell r="E725">
            <v>250405005</v>
          </cell>
          <cell r="F725" t="str">
            <v>专项变应原筛查（单价变应原）</v>
          </cell>
          <cell r="G725" t="str">
            <v>项</v>
          </cell>
          <cell r="H725" t="str">
            <v>变应原测定</v>
          </cell>
          <cell r="I725">
            <v>20</v>
          </cell>
          <cell r="J725">
            <v>20</v>
          </cell>
          <cell r="K725">
            <v>20</v>
          </cell>
        </row>
        <row r="726">
          <cell r="E726">
            <v>250405006</v>
          </cell>
          <cell r="F726" t="str">
            <v>嗜酸细胞阳离子蛋白(ECP)测定</v>
          </cell>
          <cell r="G726" t="str">
            <v>项</v>
          </cell>
          <cell r="H726" t="str">
            <v>变应原测定</v>
          </cell>
          <cell r="I726">
            <v>20</v>
          </cell>
          <cell r="J726">
            <v>20</v>
          </cell>
          <cell r="K726">
            <v>20</v>
          </cell>
        </row>
        <row r="727">
          <cell r="E727">
            <v>250405007</v>
          </cell>
          <cell r="F727" t="str">
            <v>循环免疫复合物（CIC）测定</v>
          </cell>
          <cell r="G727" t="str">
            <v>项</v>
          </cell>
          <cell r="H727" t="str">
            <v>变应原测定</v>
          </cell>
          <cell r="I727">
            <v>10</v>
          </cell>
          <cell r="J727">
            <v>10</v>
          </cell>
          <cell r="K727">
            <v>10</v>
          </cell>
        </row>
        <row r="728">
          <cell r="E728">
            <v>250405008</v>
          </cell>
          <cell r="F728" t="str">
            <v>血清过敏原特异性抗体测定</v>
          </cell>
          <cell r="G728" t="str">
            <v>项</v>
          </cell>
          <cell r="H728" t="str">
            <v>变应原测定</v>
          </cell>
          <cell r="I728">
            <v>40</v>
          </cell>
          <cell r="J728">
            <v>40</v>
          </cell>
          <cell r="K728">
            <v>40</v>
          </cell>
        </row>
        <row r="729">
          <cell r="E729">
            <v>250405009</v>
          </cell>
          <cell r="F729" t="str">
            <v>白三烯B4测定</v>
          </cell>
          <cell r="G729" t="str">
            <v>次</v>
          </cell>
          <cell r="H729" t="str">
            <v>变应原测定</v>
          </cell>
          <cell r="I729">
            <v>20</v>
          </cell>
          <cell r="J729">
            <v>20</v>
          </cell>
          <cell r="K729">
            <v>20</v>
          </cell>
        </row>
        <row r="730">
          <cell r="E730">
            <v>250501001</v>
          </cell>
          <cell r="F730" t="str">
            <v>一般细菌涂片检查</v>
          </cell>
          <cell r="G730" t="str">
            <v>项</v>
          </cell>
          <cell r="H730" t="str">
            <v>病原微生物镜检、培养与鉴定</v>
          </cell>
          <cell r="I730">
            <v>5</v>
          </cell>
          <cell r="J730">
            <v>5</v>
          </cell>
          <cell r="K730">
            <v>5</v>
          </cell>
        </row>
        <row r="731">
          <cell r="E731">
            <v>250501002</v>
          </cell>
          <cell r="F731" t="str">
            <v>结核菌涂片检查</v>
          </cell>
          <cell r="G731" t="str">
            <v>项</v>
          </cell>
          <cell r="H731" t="str">
            <v>病原微生物镜检、培养与鉴定</v>
          </cell>
          <cell r="I731">
            <v>5</v>
          </cell>
          <cell r="J731">
            <v>5</v>
          </cell>
          <cell r="K731">
            <v>5</v>
          </cell>
        </row>
        <row r="732">
          <cell r="E732">
            <v>250501003</v>
          </cell>
          <cell r="F732" t="str">
            <v>浓缩集菌抗酸菌检测</v>
          </cell>
          <cell r="G732" t="str">
            <v>项</v>
          </cell>
          <cell r="H732" t="str">
            <v>病原微生物镜检、培养与鉴定</v>
          </cell>
          <cell r="I732">
            <v>10</v>
          </cell>
          <cell r="J732">
            <v>10</v>
          </cell>
          <cell r="K732">
            <v>10</v>
          </cell>
        </row>
        <row r="733">
          <cell r="E733">
            <v>250501004</v>
          </cell>
          <cell r="F733" t="str">
            <v>特殊细菌涂片检查</v>
          </cell>
          <cell r="G733" t="str">
            <v>项</v>
          </cell>
          <cell r="H733" t="str">
            <v>病原微生物镜检、培养与鉴定</v>
          </cell>
          <cell r="I733">
            <v>10</v>
          </cell>
          <cell r="J733">
            <v>10</v>
          </cell>
          <cell r="K733">
            <v>10</v>
          </cell>
        </row>
        <row r="734">
          <cell r="E734">
            <v>250501005</v>
          </cell>
          <cell r="F734" t="str">
            <v>麻风菌镜检</v>
          </cell>
          <cell r="G734" t="str">
            <v>每个取材部位</v>
          </cell>
          <cell r="H734" t="str">
            <v>病原微生物镜检、培养与鉴定</v>
          </cell>
          <cell r="I734">
            <v>10</v>
          </cell>
          <cell r="J734">
            <v>10</v>
          </cell>
          <cell r="K734">
            <v>10</v>
          </cell>
        </row>
        <row r="735">
          <cell r="E735">
            <v>250501006</v>
          </cell>
          <cell r="F735" t="str">
            <v>梅毒螺旋体镜检</v>
          </cell>
          <cell r="G735" t="str">
            <v>项</v>
          </cell>
          <cell r="H735" t="str">
            <v>病原微生物镜检、培养与鉴定</v>
          </cell>
          <cell r="I735">
            <v>10</v>
          </cell>
          <cell r="J735">
            <v>10</v>
          </cell>
          <cell r="K735">
            <v>10</v>
          </cell>
        </row>
        <row r="736">
          <cell r="E736">
            <v>250501007</v>
          </cell>
          <cell r="F736" t="str">
            <v>艰难梭菌检查</v>
          </cell>
          <cell r="G736" t="str">
            <v>项</v>
          </cell>
          <cell r="H736" t="str">
            <v>病原微生物镜检、培养与鉴定</v>
          </cell>
          <cell r="I736">
            <v>10</v>
          </cell>
          <cell r="J736">
            <v>10</v>
          </cell>
          <cell r="K736">
            <v>10</v>
          </cell>
        </row>
        <row r="737">
          <cell r="E737">
            <v>250501008</v>
          </cell>
          <cell r="F737" t="str">
            <v>耐甲氧西林葡萄球菌检测          (MRSA、MRS)</v>
          </cell>
          <cell r="G737" t="str">
            <v>项</v>
          </cell>
          <cell r="H737" t="str">
            <v>病原微生物镜检、培养与鉴定</v>
          </cell>
          <cell r="I737">
            <v>10</v>
          </cell>
          <cell r="J737">
            <v>10</v>
          </cell>
          <cell r="K737">
            <v>10</v>
          </cell>
        </row>
        <row r="738">
          <cell r="E738">
            <v>250501009</v>
          </cell>
          <cell r="F738" t="str">
            <v>一般细菌培养</v>
          </cell>
          <cell r="G738" t="str">
            <v>项</v>
          </cell>
          <cell r="H738" t="str">
            <v>病原微生物镜检、培养与鉴定</v>
          </cell>
          <cell r="I738">
            <v>20</v>
          </cell>
          <cell r="J738">
            <v>20</v>
          </cell>
          <cell r="K738">
            <v>20</v>
          </cell>
        </row>
        <row r="739">
          <cell r="E739">
            <v>250501010</v>
          </cell>
          <cell r="F739" t="str">
            <v>尿培养加菌落计数</v>
          </cell>
          <cell r="G739" t="str">
            <v>项</v>
          </cell>
          <cell r="H739" t="str">
            <v>病原微生物镜检、培养与鉴定</v>
          </cell>
          <cell r="I739">
            <v>30</v>
          </cell>
          <cell r="J739">
            <v>30</v>
          </cell>
          <cell r="K739">
            <v>30</v>
          </cell>
        </row>
        <row r="740">
          <cell r="E740">
            <v>250501011</v>
          </cell>
          <cell r="F740" t="str">
            <v>血培养</v>
          </cell>
          <cell r="G740" t="str">
            <v>项</v>
          </cell>
          <cell r="H740" t="str">
            <v>病原微生物镜检、培养与鉴定</v>
          </cell>
          <cell r="I740">
            <v>30</v>
          </cell>
          <cell r="J740">
            <v>30</v>
          </cell>
          <cell r="K740">
            <v>30</v>
          </cell>
        </row>
        <row r="741">
          <cell r="E741">
            <v>250501012</v>
          </cell>
          <cell r="F741" t="str">
            <v>厌氧菌培养</v>
          </cell>
          <cell r="G741" t="str">
            <v>项</v>
          </cell>
          <cell r="H741" t="str">
            <v>病原微生物镜检、培养与鉴定</v>
          </cell>
          <cell r="I741">
            <v>30</v>
          </cell>
          <cell r="J741">
            <v>30</v>
          </cell>
          <cell r="K741">
            <v>30</v>
          </cell>
        </row>
        <row r="742">
          <cell r="E742">
            <v>250501013</v>
          </cell>
          <cell r="F742" t="str">
            <v>结核菌培养</v>
          </cell>
          <cell r="G742" t="str">
            <v>项</v>
          </cell>
          <cell r="H742" t="str">
            <v>病原微生物镜检、培养与鉴定</v>
          </cell>
          <cell r="I742">
            <v>30</v>
          </cell>
          <cell r="J742">
            <v>30</v>
          </cell>
          <cell r="K742">
            <v>30</v>
          </cell>
        </row>
        <row r="743">
          <cell r="E743">
            <v>250501014</v>
          </cell>
          <cell r="F743" t="str">
            <v>淋球菌培养</v>
          </cell>
          <cell r="G743" t="str">
            <v>项</v>
          </cell>
          <cell r="H743" t="str">
            <v>病原微生物镜检、培养与鉴定</v>
          </cell>
          <cell r="I743">
            <v>15</v>
          </cell>
          <cell r="J743">
            <v>15</v>
          </cell>
          <cell r="K743">
            <v>15</v>
          </cell>
        </row>
        <row r="744">
          <cell r="E744">
            <v>250501015</v>
          </cell>
          <cell r="F744" t="str">
            <v>白喉棒状杆菌培养</v>
          </cell>
          <cell r="G744" t="str">
            <v>项</v>
          </cell>
          <cell r="H744" t="str">
            <v>病原微生物镜检、培养与鉴定</v>
          </cell>
          <cell r="I744">
            <v>20</v>
          </cell>
          <cell r="J744">
            <v>20</v>
          </cell>
          <cell r="K744">
            <v>20</v>
          </cell>
        </row>
        <row r="745">
          <cell r="E745">
            <v>250501016</v>
          </cell>
          <cell r="F745" t="str">
            <v>百日咳杆菌培养</v>
          </cell>
          <cell r="G745" t="str">
            <v>项</v>
          </cell>
          <cell r="H745" t="str">
            <v>病原微生物镜检、培养与鉴定</v>
          </cell>
          <cell r="I745">
            <v>15</v>
          </cell>
          <cell r="J745">
            <v>15</v>
          </cell>
          <cell r="K745">
            <v>15</v>
          </cell>
        </row>
        <row r="746">
          <cell r="E746">
            <v>250501017</v>
          </cell>
          <cell r="F746" t="str">
            <v>嗜血杆菌培养</v>
          </cell>
          <cell r="G746" t="str">
            <v>项</v>
          </cell>
          <cell r="H746" t="str">
            <v>病原微生物镜检、培养与鉴定</v>
          </cell>
          <cell r="I746">
            <v>15</v>
          </cell>
          <cell r="J746">
            <v>15</v>
          </cell>
          <cell r="K746">
            <v>15</v>
          </cell>
        </row>
        <row r="747">
          <cell r="E747">
            <v>250501018</v>
          </cell>
          <cell r="F747" t="str">
            <v>霍乱弧菌培养</v>
          </cell>
          <cell r="G747" t="str">
            <v>项</v>
          </cell>
          <cell r="H747" t="str">
            <v>病原微生物镜检、培养与鉴定</v>
          </cell>
          <cell r="I747">
            <v>15</v>
          </cell>
          <cell r="J747">
            <v>15</v>
          </cell>
          <cell r="K747">
            <v>15</v>
          </cell>
        </row>
        <row r="748">
          <cell r="E748">
            <v>250501019</v>
          </cell>
          <cell r="F748" t="str">
            <v>副溶血弧菌培养</v>
          </cell>
          <cell r="G748" t="str">
            <v>项</v>
          </cell>
          <cell r="H748" t="str">
            <v>病原微生物镜检、培养与鉴定</v>
          </cell>
          <cell r="I748">
            <v>15</v>
          </cell>
          <cell r="J748">
            <v>15</v>
          </cell>
          <cell r="K748">
            <v>15</v>
          </cell>
        </row>
        <row r="749">
          <cell r="E749">
            <v>250501020</v>
          </cell>
          <cell r="F749" t="str">
            <v>L型菌培养</v>
          </cell>
          <cell r="G749" t="str">
            <v>项</v>
          </cell>
          <cell r="H749" t="str">
            <v>病原微生物镜检、培养与鉴定</v>
          </cell>
          <cell r="I749">
            <v>15</v>
          </cell>
          <cell r="J749">
            <v>15</v>
          </cell>
          <cell r="K749">
            <v>15</v>
          </cell>
        </row>
        <row r="750">
          <cell r="E750">
            <v>250501021</v>
          </cell>
          <cell r="F750" t="str">
            <v>空肠弯曲菌培养</v>
          </cell>
          <cell r="G750" t="str">
            <v>项</v>
          </cell>
          <cell r="H750" t="str">
            <v>病原微生物镜检、培养与鉴定</v>
          </cell>
          <cell r="I750">
            <v>15</v>
          </cell>
          <cell r="J750">
            <v>15</v>
          </cell>
          <cell r="K750">
            <v>15</v>
          </cell>
        </row>
        <row r="751">
          <cell r="E751">
            <v>250501022</v>
          </cell>
          <cell r="F751" t="str">
            <v>幽门螺杆菌培养</v>
          </cell>
          <cell r="G751" t="str">
            <v>项</v>
          </cell>
          <cell r="H751" t="str">
            <v>病原微生物镜检、培养与鉴定</v>
          </cell>
          <cell r="I751">
            <v>20</v>
          </cell>
          <cell r="J751">
            <v>20</v>
          </cell>
          <cell r="K751">
            <v>20</v>
          </cell>
        </row>
        <row r="752">
          <cell r="E752">
            <v>250501023</v>
          </cell>
          <cell r="F752" t="str">
            <v>军团菌培养</v>
          </cell>
          <cell r="G752" t="str">
            <v>项</v>
          </cell>
          <cell r="H752" t="str">
            <v>病原微生物镜检、培养与鉴定</v>
          </cell>
          <cell r="I752">
            <v>15</v>
          </cell>
          <cell r="J752">
            <v>15</v>
          </cell>
          <cell r="K752">
            <v>15</v>
          </cell>
        </row>
        <row r="753">
          <cell r="E753">
            <v>250501024</v>
          </cell>
          <cell r="F753" t="str">
            <v>O—157大肠埃希菌培养</v>
          </cell>
          <cell r="G753" t="str">
            <v>项</v>
          </cell>
          <cell r="H753" t="str">
            <v>病原微生物镜检、培养与鉴定</v>
          </cell>
          <cell r="I753">
            <v>20</v>
          </cell>
          <cell r="J753">
            <v>20</v>
          </cell>
          <cell r="K753">
            <v>20</v>
          </cell>
        </row>
        <row r="754">
          <cell r="E754">
            <v>250501025</v>
          </cell>
          <cell r="F754" t="str">
            <v>沙门菌、志贺菌培养</v>
          </cell>
          <cell r="G754" t="str">
            <v>项</v>
          </cell>
          <cell r="H754" t="str">
            <v>病原微生物镜检、培养与鉴定</v>
          </cell>
          <cell r="I754">
            <v>20</v>
          </cell>
          <cell r="J754">
            <v>20</v>
          </cell>
          <cell r="K754">
            <v>20</v>
          </cell>
        </row>
        <row r="755">
          <cell r="E755">
            <v>250501026</v>
          </cell>
          <cell r="F755" t="str">
            <v>真菌涂片检查</v>
          </cell>
          <cell r="G755" t="str">
            <v>项</v>
          </cell>
          <cell r="H755" t="str">
            <v>病原微生物镜检、培养与鉴定</v>
          </cell>
          <cell r="I755">
            <v>5</v>
          </cell>
          <cell r="J755">
            <v>5</v>
          </cell>
          <cell r="K755">
            <v>5</v>
          </cell>
        </row>
        <row r="756">
          <cell r="E756">
            <v>250501027</v>
          </cell>
          <cell r="F756" t="str">
            <v>真菌培养及鉴定</v>
          </cell>
          <cell r="G756" t="str">
            <v>项</v>
          </cell>
          <cell r="H756" t="str">
            <v>病原微生物镜检、培养与鉴定</v>
          </cell>
          <cell r="I756">
            <v>30</v>
          </cell>
          <cell r="J756">
            <v>30</v>
          </cell>
          <cell r="K756">
            <v>30</v>
          </cell>
        </row>
        <row r="757">
          <cell r="E757">
            <v>250501028</v>
          </cell>
          <cell r="F757" t="str">
            <v>念珠菌镜检</v>
          </cell>
          <cell r="G757" t="str">
            <v>每个取材部位</v>
          </cell>
          <cell r="H757" t="str">
            <v>病原微生物镜检、培养与鉴定</v>
          </cell>
          <cell r="I757">
            <v>5</v>
          </cell>
          <cell r="J757">
            <v>5</v>
          </cell>
          <cell r="K757">
            <v>5</v>
          </cell>
        </row>
        <row r="758">
          <cell r="E758">
            <v>250501029</v>
          </cell>
          <cell r="F758" t="str">
            <v>念珠菌培养</v>
          </cell>
          <cell r="G758" t="str">
            <v>项</v>
          </cell>
          <cell r="H758" t="str">
            <v>病原微生物镜检、培养与鉴定</v>
          </cell>
          <cell r="I758">
            <v>30</v>
          </cell>
          <cell r="J758">
            <v>30</v>
          </cell>
          <cell r="K758">
            <v>30</v>
          </cell>
        </row>
        <row r="759">
          <cell r="E759">
            <v>250501032</v>
          </cell>
          <cell r="F759" t="str">
            <v>衣原体培养</v>
          </cell>
          <cell r="G759" t="str">
            <v>项</v>
          </cell>
          <cell r="H759" t="str">
            <v>病原微生物镜检、培养与鉴定</v>
          </cell>
          <cell r="I759">
            <v>50</v>
          </cell>
          <cell r="J759">
            <v>50</v>
          </cell>
          <cell r="K759">
            <v>50</v>
          </cell>
        </row>
        <row r="760">
          <cell r="E760">
            <v>250501033</v>
          </cell>
          <cell r="F760" t="str">
            <v>支原体检查</v>
          </cell>
          <cell r="G760" t="str">
            <v>项</v>
          </cell>
          <cell r="H760" t="str">
            <v>病原微生物镜检、培养与鉴定</v>
          </cell>
          <cell r="I760">
            <v>20</v>
          </cell>
          <cell r="J760">
            <v>20</v>
          </cell>
          <cell r="K760">
            <v>20</v>
          </cell>
        </row>
        <row r="761">
          <cell r="E761">
            <v>250501034</v>
          </cell>
          <cell r="F761" t="str">
            <v>支原体培养及药敏</v>
          </cell>
          <cell r="G761" t="str">
            <v>项</v>
          </cell>
          <cell r="H761" t="str">
            <v>病原微生物镜检、培养与鉴定</v>
          </cell>
          <cell r="I761">
            <v>70</v>
          </cell>
          <cell r="J761">
            <v>70</v>
          </cell>
          <cell r="K761">
            <v>70</v>
          </cell>
        </row>
        <row r="762">
          <cell r="E762">
            <v>250501037</v>
          </cell>
          <cell r="F762" t="str">
            <v>病毒培养与鉴定</v>
          </cell>
          <cell r="G762" t="str">
            <v>项</v>
          </cell>
          <cell r="H762" t="str">
            <v>病原微生物镜检、培养与鉴定</v>
          </cell>
          <cell r="I762">
            <v>70</v>
          </cell>
          <cell r="J762">
            <v>70</v>
          </cell>
          <cell r="K762">
            <v>70</v>
          </cell>
        </row>
        <row r="763">
          <cell r="E763">
            <v>250501041</v>
          </cell>
          <cell r="F763" t="str">
            <v>乙型肝炎病毒基因变异测定</v>
          </cell>
          <cell r="G763" t="str">
            <v>项</v>
          </cell>
          <cell r="H763" t="str">
            <v>病原微生物镜检、培养与鉴定</v>
          </cell>
          <cell r="I763">
            <v>150</v>
          </cell>
          <cell r="J763">
            <v>150</v>
          </cell>
          <cell r="K763">
            <v>150</v>
          </cell>
        </row>
        <row r="764">
          <cell r="E764">
            <v>250501042</v>
          </cell>
          <cell r="F764" t="str">
            <v>霍乱弧菌血清学分型鉴定</v>
          </cell>
          <cell r="G764" t="str">
            <v>次</v>
          </cell>
          <cell r="H764" t="str">
            <v>其它检验试验</v>
          </cell>
          <cell r="I764">
            <v>50</v>
          </cell>
          <cell r="J764">
            <v>50</v>
          </cell>
          <cell r="K764">
            <v>50</v>
          </cell>
        </row>
        <row r="765">
          <cell r="E765">
            <v>250501043</v>
          </cell>
          <cell r="F765" t="str">
            <v>致病性大肠菌血清学分型鉴定</v>
          </cell>
          <cell r="G765" t="str">
            <v>次</v>
          </cell>
          <cell r="H765" t="str">
            <v>其它检验试验</v>
          </cell>
          <cell r="I765">
            <v>40</v>
          </cell>
          <cell r="J765">
            <v>40</v>
          </cell>
          <cell r="K765">
            <v>40</v>
          </cell>
        </row>
        <row r="766">
          <cell r="E766">
            <v>250501044</v>
          </cell>
          <cell r="F766" t="str">
            <v>沙门菌血清学分型鉴定</v>
          </cell>
          <cell r="G766" t="str">
            <v>次</v>
          </cell>
          <cell r="H766" t="str">
            <v>病原微生物镜检、培养与鉴定</v>
          </cell>
          <cell r="I766">
            <v>40</v>
          </cell>
          <cell r="J766">
            <v>40</v>
          </cell>
          <cell r="K766">
            <v>40</v>
          </cell>
        </row>
        <row r="767">
          <cell r="E767">
            <v>250501045</v>
          </cell>
          <cell r="F767" t="str">
            <v>志贺菌血清学分型鉴定</v>
          </cell>
          <cell r="G767" t="str">
            <v>次</v>
          </cell>
          <cell r="H767" t="str">
            <v>病原微生物镜检、培养与鉴定</v>
          </cell>
          <cell r="I767">
            <v>40</v>
          </cell>
          <cell r="J767">
            <v>40</v>
          </cell>
          <cell r="K767">
            <v>40</v>
          </cell>
        </row>
        <row r="768">
          <cell r="E768">
            <v>250501046</v>
          </cell>
          <cell r="F768" t="str">
            <v>半乳甘露聚糖（GM）检测</v>
          </cell>
          <cell r="G768" t="str">
            <v>次</v>
          </cell>
          <cell r="H768" t="str">
            <v>病原微生物镜检、培养与鉴定</v>
          </cell>
          <cell r="I768">
            <v>150</v>
          </cell>
          <cell r="J768">
            <v>150</v>
          </cell>
          <cell r="K768">
            <v>150</v>
          </cell>
        </row>
        <row r="769">
          <cell r="E769">
            <v>250502001</v>
          </cell>
          <cell r="F769" t="str">
            <v>常规药敏定性试验</v>
          </cell>
          <cell r="G769" t="str">
            <v>每种药物</v>
          </cell>
          <cell r="H769" t="str">
            <v>药物敏感试验</v>
          </cell>
          <cell r="I769">
            <v>5</v>
          </cell>
          <cell r="J769">
            <v>5</v>
          </cell>
          <cell r="K769">
            <v>5</v>
          </cell>
        </row>
        <row r="770">
          <cell r="E770">
            <v>250502002</v>
          </cell>
          <cell r="F770" t="str">
            <v>常规药敏定量试验(MIC)</v>
          </cell>
          <cell r="G770" t="str">
            <v>每种药物</v>
          </cell>
          <cell r="H770" t="str">
            <v>药物敏感试验</v>
          </cell>
          <cell r="I770">
            <v>10</v>
          </cell>
          <cell r="J770">
            <v>10</v>
          </cell>
          <cell r="K770">
            <v>10</v>
          </cell>
        </row>
        <row r="771">
          <cell r="E771">
            <v>250502003</v>
          </cell>
          <cell r="F771" t="str">
            <v>真菌药敏试验</v>
          </cell>
          <cell r="G771" t="str">
            <v>每种药物</v>
          </cell>
          <cell r="H771" t="str">
            <v>药物敏感试验</v>
          </cell>
          <cell r="I771">
            <v>5</v>
          </cell>
          <cell r="J771">
            <v>5</v>
          </cell>
          <cell r="K771">
            <v>5</v>
          </cell>
        </row>
        <row r="772">
          <cell r="E772">
            <v>250502005</v>
          </cell>
          <cell r="F772" t="str">
            <v>厌氧菌药敏试验</v>
          </cell>
          <cell r="G772" t="str">
            <v>每种药物</v>
          </cell>
          <cell r="H772" t="str">
            <v>药物敏感试验</v>
          </cell>
          <cell r="I772">
            <v>5</v>
          </cell>
          <cell r="J772">
            <v>5</v>
          </cell>
          <cell r="K772">
            <v>5</v>
          </cell>
        </row>
        <row r="773">
          <cell r="E773">
            <v>250502006</v>
          </cell>
          <cell r="F773" t="str">
            <v>血清杀菌水平测定</v>
          </cell>
          <cell r="G773" t="str">
            <v>项</v>
          </cell>
          <cell r="H773" t="str">
            <v>药物敏感试验</v>
          </cell>
          <cell r="I773">
            <v>15</v>
          </cell>
          <cell r="J773">
            <v>15</v>
          </cell>
          <cell r="K773">
            <v>15</v>
          </cell>
        </row>
        <row r="774">
          <cell r="E774">
            <v>250502007</v>
          </cell>
          <cell r="F774" t="str">
            <v>联合药物敏感试验</v>
          </cell>
          <cell r="G774" t="str">
            <v>每种药物</v>
          </cell>
          <cell r="H774" t="str">
            <v>药物敏感试验</v>
          </cell>
          <cell r="I774">
            <v>5</v>
          </cell>
          <cell r="J774">
            <v>5</v>
          </cell>
          <cell r="K774">
            <v>5</v>
          </cell>
        </row>
        <row r="775">
          <cell r="E775">
            <v>250502008</v>
          </cell>
          <cell r="F775" t="str">
            <v>抗生素最小抑／杀菌浓度测定</v>
          </cell>
          <cell r="G775" t="str">
            <v>每种药物</v>
          </cell>
          <cell r="H775" t="str">
            <v>药物敏感试验</v>
          </cell>
          <cell r="I775">
            <v>20</v>
          </cell>
          <cell r="J775">
            <v>20</v>
          </cell>
          <cell r="K775">
            <v>20</v>
          </cell>
        </row>
        <row r="776">
          <cell r="E776">
            <v>250502010</v>
          </cell>
          <cell r="F776" t="str">
            <v>肿瘤细胞化疗药物敏感试验</v>
          </cell>
          <cell r="G776" t="str">
            <v>组</v>
          </cell>
          <cell r="H776" t="str">
            <v>药物敏感试验</v>
          </cell>
          <cell r="I776">
            <v>60</v>
          </cell>
          <cell r="J776">
            <v>60</v>
          </cell>
          <cell r="K776">
            <v>60</v>
          </cell>
        </row>
        <row r="777">
          <cell r="E777">
            <v>250503001</v>
          </cell>
          <cell r="F777" t="str">
            <v>肠毒素检测</v>
          </cell>
          <cell r="G777" t="str">
            <v>项</v>
          </cell>
          <cell r="H777" t="str">
            <v>其它检验试验</v>
          </cell>
          <cell r="I777">
            <v>20</v>
          </cell>
          <cell r="J777">
            <v>20</v>
          </cell>
          <cell r="K777">
            <v>20</v>
          </cell>
        </row>
        <row r="778">
          <cell r="E778">
            <v>250503002</v>
          </cell>
          <cell r="F778" t="str">
            <v>细菌毒素测定</v>
          </cell>
          <cell r="G778" t="str">
            <v>项</v>
          </cell>
          <cell r="H778" t="str">
            <v>其它检验试验</v>
          </cell>
          <cell r="I778">
            <v>20</v>
          </cell>
          <cell r="J778">
            <v>20</v>
          </cell>
          <cell r="K778">
            <v>20</v>
          </cell>
        </row>
        <row r="779">
          <cell r="E779">
            <v>250503003</v>
          </cell>
          <cell r="F779" t="str">
            <v>病原体乳胶凝集试验快速检测</v>
          </cell>
          <cell r="G779" t="str">
            <v>项</v>
          </cell>
          <cell r="H779" t="str">
            <v>其它检验试验</v>
          </cell>
          <cell r="I779">
            <v>20</v>
          </cell>
          <cell r="J779">
            <v>20</v>
          </cell>
          <cell r="K779">
            <v>20</v>
          </cell>
        </row>
        <row r="780">
          <cell r="E780">
            <v>250503004</v>
          </cell>
          <cell r="F780" t="str">
            <v>细菌分型</v>
          </cell>
          <cell r="G780" t="str">
            <v>种</v>
          </cell>
          <cell r="H780" t="str">
            <v>其它检验试验</v>
          </cell>
          <cell r="I780">
            <v>15</v>
          </cell>
          <cell r="J780">
            <v>15</v>
          </cell>
          <cell r="K780">
            <v>15</v>
          </cell>
        </row>
        <row r="781">
          <cell r="E781">
            <v>250503005</v>
          </cell>
          <cell r="F781" t="str">
            <v>内毒素鲎定性试验</v>
          </cell>
          <cell r="G781" t="str">
            <v>项</v>
          </cell>
          <cell r="H781" t="str">
            <v>其它检验试验</v>
          </cell>
          <cell r="I781">
            <v>5</v>
          </cell>
          <cell r="J781">
            <v>5</v>
          </cell>
          <cell r="K781">
            <v>5</v>
          </cell>
        </row>
        <row r="782">
          <cell r="E782">
            <v>250503006</v>
          </cell>
          <cell r="F782" t="str">
            <v>内毒素鲎定量测定</v>
          </cell>
          <cell r="G782" t="str">
            <v>项</v>
          </cell>
          <cell r="H782" t="str">
            <v>其它检验试验</v>
          </cell>
          <cell r="I782">
            <v>10</v>
          </cell>
          <cell r="J782">
            <v>10</v>
          </cell>
          <cell r="K782">
            <v>10</v>
          </cell>
        </row>
        <row r="783">
          <cell r="E783">
            <v>250503007</v>
          </cell>
          <cell r="F783" t="str">
            <v>O—129试验</v>
          </cell>
          <cell r="G783" t="str">
            <v>项</v>
          </cell>
          <cell r="H783" t="str">
            <v>其它检验试验</v>
          </cell>
          <cell r="I783">
            <v>20</v>
          </cell>
          <cell r="J783">
            <v>20</v>
          </cell>
          <cell r="K783">
            <v>20</v>
          </cell>
        </row>
        <row r="784">
          <cell r="E784">
            <v>250503008</v>
          </cell>
          <cell r="F784" t="str">
            <v>β—内酰胺酶试验</v>
          </cell>
          <cell r="G784" t="str">
            <v>项</v>
          </cell>
          <cell r="H784" t="str">
            <v>其它检验试验</v>
          </cell>
          <cell r="I784">
            <v>15</v>
          </cell>
          <cell r="J784">
            <v>15</v>
          </cell>
          <cell r="K784">
            <v>15</v>
          </cell>
        </row>
        <row r="785">
          <cell r="E785">
            <v>250503009</v>
          </cell>
          <cell r="F785" t="str">
            <v>超广谱β－内酰胺酶试验</v>
          </cell>
          <cell r="G785" t="str">
            <v>项</v>
          </cell>
          <cell r="H785" t="str">
            <v>其它检验试验</v>
          </cell>
          <cell r="I785">
            <v>15</v>
          </cell>
          <cell r="J785">
            <v>15</v>
          </cell>
          <cell r="K785">
            <v>15</v>
          </cell>
        </row>
        <row r="786">
          <cell r="E786">
            <v>250503010</v>
          </cell>
          <cell r="F786" t="str">
            <v>耐万古霉素基因试验</v>
          </cell>
          <cell r="G786" t="str">
            <v>项</v>
          </cell>
          <cell r="H786" t="str">
            <v>其它检验试验</v>
          </cell>
          <cell r="I786">
            <v>30</v>
          </cell>
          <cell r="J786">
            <v>30</v>
          </cell>
          <cell r="K786">
            <v>30</v>
          </cell>
        </row>
        <row r="787">
          <cell r="E787">
            <v>250503011</v>
          </cell>
          <cell r="F787" t="str">
            <v>DNA探针技术查meeA基因</v>
          </cell>
          <cell r="G787" t="str">
            <v>项</v>
          </cell>
          <cell r="H787" t="str">
            <v>其它检验试验</v>
          </cell>
          <cell r="I787">
            <v>50</v>
          </cell>
          <cell r="J787">
            <v>50</v>
          </cell>
          <cell r="K787">
            <v>50</v>
          </cell>
        </row>
        <row r="788">
          <cell r="E788">
            <v>250503012</v>
          </cell>
          <cell r="F788" t="str">
            <v>梅毒荧光抗体FTA-ABS测定</v>
          </cell>
          <cell r="G788" t="str">
            <v>项</v>
          </cell>
          <cell r="H788" t="str">
            <v>其它检验试验</v>
          </cell>
          <cell r="I788">
            <v>50</v>
          </cell>
          <cell r="J788">
            <v>50</v>
          </cell>
          <cell r="K788">
            <v>50</v>
          </cell>
        </row>
        <row r="789">
          <cell r="E789">
            <v>250503013</v>
          </cell>
          <cell r="F789" t="str">
            <v>红霉素诱导克林霉素耐药D-试验</v>
          </cell>
          <cell r="G789" t="str">
            <v>次</v>
          </cell>
          <cell r="H789" t="str">
            <v>其它检验试验</v>
          </cell>
          <cell r="I789">
            <v>30</v>
          </cell>
          <cell r="J789">
            <v>30</v>
          </cell>
          <cell r="K789">
            <v>30</v>
          </cell>
        </row>
        <row r="790">
          <cell r="E790">
            <v>250503014</v>
          </cell>
          <cell r="F790" t="str">
            <v>细菌耐药性快速检测（基因芯片法）</v>
          </cell>
          <cell r="G790" t="str">
            <v>次</v>
          </cell>
          <cell r="H790" t="str">
            <v>病原微生物镜检、培养与鉴定</v>
          </cell>
          <cell r="I790">
            <v>250</v>
          </cell>
          <cell r="J790">
            <v>250</v>
          </cell>
          <cell r="K790">
            <v>250</v>
          </cell>
        </row>
        <row r="791">
          <cell r="E791">
            <v>250601001</v>
          </cell>
          <cell r="F791" t="str">
            <v>粪寄生虫镜检</v>
          </cell>
          <cell r="G791" t="str">
            <v>次</v>
          </cell>
          <cell r="H791" t="str">
            <v>寄生虫镜检</v>
          </cell>
          <cell r="I791">
            <v>4</v>
          </cell>
          <cell r="J791">
            <v>4</v>
          </cell>
          <cell r="K791">
            <v>4</v>
          </cell>
        </row>
        <row r="792">
          <cell r="E792">
            <v>250601002</v>
          </cell>
          <cell r="F792" t="str">
            <v>粪寄生虫卵集卵镜检</v>
          </cell>
          <cell r="G792" t="str">
            <v>次</v>
          </cell>
          <cell r="H792" t="str">
            <v>寄生虫镜检</v>
          </cell>
          <cell r="I792">
            <v>4</v>
          </cell>
          <cell r="J792">
            <v>4</v>
          </cell>
          <cell r="K792">
            <v>4</v>
          </cell>
        </row>
        <row r="793">
          <cell r="E793">
            <v>250601003</v>
          </cell>
          <cell r="F793" t="str">
            <v>粪寄生虫卵计数</v>
          </cell>
          <cell r="G793" t="str">
            <v>次</v>
          </cell>
          <cell r="H793" t="str">
            <v>寄生虫镜检</v>
          </cell>
          <cell r="I793">
            <v>4</v>
          </cell>
          <cell r="J793">
            <v>4</v>
          </cell>
          <cell r="K793">
            <v>4</v>
          </cell>
        </row>
        <row r="794">
          <cell r="E794">
            <v>250601004</v>
          </cell>
          <cell r="F794" t="str">
            <v>寄生虫卵孵化试验</v>
          </cell>
          <cell r="G794" t="str">
            <v>次</v>
          </cell>
          <cell r="H794" t="str">
            <v>寄生虫镜检</v>
          </cell>
          <cell r="I794">
            <v>4</v>
          </cell>
          <cell r="J794">
            <v>4</v>
          </cell>
          <cell r="K794">
            <v>4</v>
          </cell>
        </row>
        <row r="795">
          <cell r="E795">
            <v>250601005</v>
          </cell>
          <cell r="F795" t="str">
            <v>血液虐原虫检查</v>
          </cell>
          <cell r="G795" t="str">
            <v>项</v>
          </cell>
          <cell r="H795" t="str">
            <v>寄生虫镜检</v>
          </cell>
          <cell r="I795">
            <v>4</v>
          </cell>
          <cell r="J795">
            <v>4</v>
          </cell>
          <cell r="K795">
            <v>4</v>
          </cell>
        </row>
        <row r="796">
          <cell r="E796">
            <v>250601006</v>
          </cell>
          <cell r="F796" t="str">
            <v>血液微丝蚴检查</v>
          </cell>
          <cell r="G796" t="str">
            <v>项</v>
          </cell>
          <cell r="H796" t="str">
            <v>寄生虫镜检</v>
          </cell>
          <cell r="I796">
            <v>4</v>
          </cell>
          <cell r="J796">
            <v>4</v>
          </cell>
          <cell r="K796">
            <v>4</v>
          </cell>
        </row>
        <row r="797">
          <cell r="E797">
            <v>250601007</v>
          </cell>
          <cell r="F797" t="str">
            <v>血液回归热螺旋体检查</v>
          </cell>
          <cell r="G797" t="str">
            <v>项</v>
          </cell>
          <cell r="H797" t="str">
            <v>寄生虫镜检</v>
          </cell>
          <cell r="I797">
            <v>4</v>
          </cell>
          <cell r="J797">
            <v>4</v>
          </cell>
          <cell r="K797">
            <v>4</v>
          </cell>
        </row>
        <row r="798">
          <cell r="E798">
            <v>250601008</v>
          </cell>
          <cell r="F798" t="str">
            <v>血液黑热病利一集氏体检查</v>
          </cell>
          <cell r="G798" t="str">
            <v>项</v>
          </cell>
          <cell r="H798" t="str">
            <v>寄生虫镜检</v>
          </cell>
          <cell r="I798">
            <v>4</v>
          </cell>
          <cell r="J798">
            <v>4</v>
          </cell>
          <cell r="K798">
            <v>4</v>
          </cell>
        </row>
        <row r="799">
          <cell r="E799">
            <v>250601009</v>
          </cell>
          <cell r="F799" t="str">
            <v>血液弓形虫检查</v>
          </cell>
          <cell r="G799" t="str">
            <v>项</v>
          </cell>
          <cell r="H799" t="str">
            <v>寄生虫镜检</v>
          </cell>
          <cell r="I799">
            <v>4</v>
          </cell>
          <cell r="J799">
            <v>4</v>
          </cell>
          <cell r="K799">
            <v>4</v>
          </cell>
        </row>
        <row r="800">
          <cell r="E800">
            <v>250602001</v>
          </cell>
          <cell r="F800" t="str">
            <v>寄生虫免疫学检查</v>
          </cell>
          <cell r="G800" t="str">
            <v>项</v>
          </cell>
          <cell r="H800" t="str">
            <v>寄生虫免疫学检查</v>
          </cell>
          <cell r="I800">
            <v>45</v>
          </cell>
          <cell r="J800">
            <v>45</v>
          </cell>
          <cell r="K800">
            <v>45</v>
          </cell>
        </row>
        <row r="801">
          <cell r="E801">
            <v>250700001</v>
          </cell>
          <cell r="F801" t="str">
            <v>外周血细胞染色体检查</v>
          </cell>
          <cell r="G801" t="str">
            <v>项</v>
          </cell>
          <cell r="H801" t="str">
            <v>遗传疾病的分子生物学诊断</v>
          </cell>
          <cell r="I801">
            <v>80</v>
          </cell>
          <cell r="J801">
            <v>80</v>
          </cell>
          <cell r="K801">
            <v>80</v>
          </cell>
        </row>
        <row r="802">
          <cell r="E802">
            <v>250700002</v>
          </cell>
          <cell r="F802" t="str">
            <v>脆性X染色体检查</v>
          </cell>
          <cell r="G802" t="str">
            <v>项</v>
          </cell>
          <cell r="H802" t="str">
            <v>遗传疾病的分子生物学诊断</v>
          </cell>
          <cell r="I802">
            <v>60</v>
          </cell>
          <cell r="J802">
            <v>60</v>
          </cell>
          <cell r="K802">
            <v>60</v>
          </cell>
        </row>
        <row r="803">
          <cell r="E803">
            <v>250700003</v>
          </cell>
          <cell r="F803" t="str">
            <v>血高分辨染色体检查</v>
          </cell>
          <cell r="G803" t="str">
            <v>项</v>
          </cell>
          <cell r="H803" t="str">
            <v>遗传疾病的分子生物学诊断</v>
          </cell>
          <cell r="I803">
            <v>80</v>
          </cell>
          <cell r="J803">
            <v>80</v>
          </cell>
          <cell r="K803">
            <v>80</v>
          </cell>
        </row>
        <row r="804">
          <cell r="E804">
            <v>250700004</v>
          </cell>
          <cell r="F804" t="str">
            <v>血姐妹染色体互换试验</v>
          </cell>
          <cell r="G804" t="str">
            <v>项</v>
          </cell>
          <cell r="H804" t="str">
            <v>遗传疾病的分子生物学诊断</v>
          </cell>
          <cell r="I804">
            <v>80</v>
          </cell>
          <cell r="J804">
            <v>80</v>
          </cell>
          <cell r="K804">
            <v>80</v>
          </cell>
        </row>
        <row r="805">
          <cell r="E805">
            <v>250700005</v>
          </cell>
          <cell r="F805" t="str">
            <v>脐血染色体检查</v>
          </cell>
          <cell r="G805" t="str">
            <v>项</v>
          </cell>
          <cell r="H805" t="str">
            <v>遗传疾病的分子生物学诊断</v>
          </cell>
          <cell r="I805">
            <v>80</v>
          </cell>
          <cell r="J805">
            <v>80</v>
          </cell>
          <cell r="K805">
            <v>80</v>
          </cell>
        </row>
        <row r="806">
          <cell r="E806">
            <v>250700006</v>
          </cell>
          <cell r="F806" t="str">
            <v>进行性肌营养不良基因分析</v>
          </cell>
          <cell r="G806" t="str">
            <v>项</v>
          </cell>
          <cell r="H806" t="str">
            <v>遗传疾病的分子生物学诊断</v>
          </cell>
          <cell r="I806">
            <v>80</v>
          </cell>
          <cell r="J806">
            <v>80</v>
          </cell>
          <cell r="K806">
            <v>80</v>
          </cell>
        </row>
        <row r="807">
          <cell r="E807">
            <v>250700007</v>
          </cell>
          <cell r="F807" t="str">
            <v>肝豆状核变性基因分析</v>
          </cell>
          <cell r="G807" t="str">
            <v>项</v>
          </cell>
          <cell r="H807" t="str">
            <v>遗传疾病的分子生物学诊断</v>
          </cell>
          <cell r="I807">
            <v>80</v>
          </cell>
          <cell r="J807">
            <v>80</v>
          </cell>
          <cell r="K807">
            <v>80</v>
          </cell>
        </row>
        <row r="808">
          <cell r="E808">
            <v>250700008</v>
          </cell>
          <cell r="F808" t="str">
            <v>血友病甲基因分析</v>
          </cell>
          <cell r="G808" t="str">
            <v>项</v>
          </cell>
          <cell r="H808" t="str">
            <v>遗传疾病的分子生物学诊断</v>
          </cell>
          <cell r="I808">
            <v>80</v>
          </cell>
          <cell r="J808">
            <v>80</v>
          </cell>
          <cell r="K808">
            <v>80</v>
          </cell>
        </row>
        <row r="809">
          <cell r="E809">
            <v>250700009</v>
          </cell>
          <cell r="F809" t="str">
            <v>脆X综合症基因诊断</v>
          </cell>
          <cell r="G809" t="str">
            <v>项</v>
          </cell>
          <cell r="H809" t="str">
            <v>遗传疾病的分子生物学诊断</v>
          </cell>
          <cell r="I809">
            <v>60</v>
          </cell>
          <cell r="J809">
            <v>60</v>
          </cell>
          <cell r="K809">
            <v>60</v>
          </cell>
        </row>
        <row r="810">
          <cell r="E810">
            <v>250700010</v>
          </cell>
          <cell r="F810" t="str">
            <v>唐氏综合症筛查</v>
          </cell>
          <cell r="G810" t="str">
            <v>项</v>
          </cell>
          <cell r="H810" t="str">
            <v>遗传疾病的分子生物学诊断</v>
          </cell>
          <cell r="I810">
            <v>80</v>
          </cell>
          <cell r="J810">
            <v>80</v>
          </cell>
          <cell r="K810">
            <v>80</v>
          </cell>
        </row>
        <row r="811">
          <cell r="E811">
            <v>250700011</v>
          </cell>
          <cell r="F811" t="str">
            <v>性别基因（SRY）检测</v>
          </cell>
          <cell r="G811" t="str">
            <v>项</v>
          </cell>
          <cell r="H811" t="str">
            <v>遗传疾病的分子生物学诊断</v>
          </cell>
          <cell r="I811">
            <v>80</v>
          </cell>
          <cell r="J811">
            <v>80</v>
          </cell>
          <cell r="K811">
            <v>80</v>
          </cell>
        </row>
        <row r="812">
          <cell r="E812">
            <v>250700013</v>
          </cell>
          <cell r="F812" t="str">
            <v>染色体分析</v>
          </cell>
          <cell r="G812" t="str">
            <v>项</v>
          </cell>
          <cell r="H812" t="str">
            <v>遗传疾病的分子生物学诊断</v>
          </cell>
          <cell r="I812">
            <v>80</v>
          </cell>
          <cell r="J812">
            <v>80</v>
          </cell>
          <cell r="K812">
            <v>80</v>
          </cell>
        </row>
        <row r="813">
          <cell r="E813">
            <v>250700014</v>
          </cell>
          <cell r="F813" t="str">
            <v>培养细胞的染色体分析</v>
          </cell>
          <cell r="G813" t="str">
            <v>项</v>
          </cell>
          <cell r="H813" t="str">
            <v>遗传疾病的分子生物学诊断</v>
          </cell>
          <cell r="I813">
            <v>120</v>
          </cell>
          <cell r="J813">
            <v>120</v>
          </cell>
          <cell r="K813">
            <v>120</v>
          </cell>
        </row>
        <row r="814">
          <cell r="E814">
            <v>250700015</v>
          </cell>
          <cell r="F814" t="str">
            <v>苯丙氨酸测定（PKU）</v>
          </cell>
          <cell r="G814" t="str">
            <v>项</v>
          </cell>
          <cell r="H814" t="str">
            <v>遗传疾病的分子生物学诊断</v>
          </cell>
          <cell r="I814">
            <v>10</v>
          </cell>
          <cell r="J814">
            <v>10</v>
          </cell>
          <cell r="K814">
            <v>10</v>
          </cell>
        </row>
        <row r="815">
          <cell r="E815">
            <v>250700016</v>
          </cell>
          <cell r="F815" t="str">
            <v>血苯丙酮酸定量测定</v>
          </cell>
          <cell r="G815" t="str">
            <v>项</v>
          </cell>
          <cell r="H815" t="str">
            <v>遗传疾病的分子生物学诊断</v>
          </cell>
          <cell r="I815">
            <v>25</v>
          </cell>
          <cell r="J815">
            <v>25</v>
          </cell>
          <cell r="K815">
            <v>25</v>
          </cell>
        </row>
        <row r="816">
          <cell r="E816">
            <v>250700017</v>
          </cell>
          <cell r="F816" t="str">
            <v>白血病融合基因分型</v>
          </cell>
          <cell r="G816" t="str">
            <v>次</v>
          </cell>
          <cell r="H816" t="str">
            <v>遗传疾病的分子生物学诊断</v>
          </cell>
          <cell r="I816">
            <v>350</v>
          </cell>
          <cell r="J816">
            <v>350</v>
          </cell>
          <cell r="K816">
            <v>350</v>
          </cell>
        </row>
        <row r="817">
          <cell r="E817">
            <v>250700018</v>
          </cell>
          <cell r="F817" t="str">
            <v>结核/非结核分枝杆菌核酸检测</v>
          </cell>
          <cell r="G817" t="str">
            <v>次</v>
          </cell>
          <cell r="H817" t="str">
            <v>药物敏感试验</v>
          </cell>
          <cell r="I817">
            <v>90</v>
          </cell>
          <cell r="J817">
            <v>90</v>
          </cell>
          <cell r="K817">
            <v>90</v>
          </cell>
        </row>
        <row r="818">
          <cell r="E818">
            <v>250700019</v>
          </cell>
          <cell r="F818" t="str">
            <v>耐甲氧西林葡萄球耐药基因检测</v>
          </cell>
          <cell r="G818" t="str">
            <v>次</v>
          </cell>
          <cell r="H818" t="str">
            <v>其它检验试验</v>
          </cell>
          <cell r="I818">
            <v>150</v>
          </cell>
          <cell r="J818">
            <v>150</v>
          </cell>
          <cell r="K818">
            <v>150</v>
          </cell>
        </row>
        <row r="819">
          <cell r="E819">
            <v>250700023</v>
          </cell>
          <cell r="F819" t="str">
            <v>人乳头瘤病毒（HPV）E6/E7 mRNA检测</v>
          </cell>
          <cell r="G819" t="str">
            <v>次</v>
          </cell>
          <cell r="H819" t="str">
            <v>感染免疫学检测</v>
          </cell>
          <cell r="I819">
            <v>280</v>
          </cell>
          <cell r="J819">
            <v>280</v>
          </cell>
          <cell r="K819">
            <v>280</v>
          </cell>
        </row>
        <row r="820">
          <cell r="E820">
            <v>260000006</v>
          </cell>
          <cell r="F820" t="str">
            <v>特殊血型抗原鉴定</v>
          </cell>
          <cell r="G820" t="str">
            <v>每个抗原</v>
          </cell>
          <cell r="H820" t="str">
            <v>血型与配血</v>
          </cell>
          <cell r="I820">
            <v>20</v>
          </cell>
          <cell r="J820">
            <v>20</v>
          </cell>
          <cell r="K820">
            <v>20</v>
          </cell>
        </row>
        <row r="821">
          <cell r="E821">
            <v>260000008</v>
          </cell>
          <cell r="F821" t="str">
            <v>血型抗体特异性鉴定(吸收试验)</v>
          </cell>
          <cell r="G821" t="str">
            <v>次</v>
          </cell>
          <cell r="H821" t="str">
            <v>血型与配血</v>
          </cell>
          <cell r="I821">
            <v>20</v>
          </cell>
          <cell r="J821">
            <v>20</v>
          </cell>
          <cell r="K821">
            <v>20</v>
          </cell>
        </row>
        <row r="822">
          <cell r="E822">
            <v>260000009</v>
          </cell>
          <cell r="F822" t="str">
            <v>血型抗体特异性鉴定(放散试验)</v>
          </cell>
          <cell r="G822" t="str">
            <v>次</v>
          </cell>
          <cell r="H822" t="str">
            <v>血型与配血</v>
          </cell>
          <cell r="I822">
            <v>20</v>
          </cell>
          <cell r="J822">
            <v>20</v>
          </cell>
          <cell r="K822">
            <v>20</v>
          </cell>
        </row>
        <row r="823">
          <cell r="E823">
            <v>260000010</v>
          </cell>
          <cell r="F823" t="str">
            <v>血型抗体效价测定</v>
          </cell>
          <cell r="G823" t="str">
            <v>每个抗体</v>
          </cell>
          <cell r="H823" t="str">
            <v>血型与配血</v>
          </cell>
          <cell r="I823">
            <v>20</v>
          </cell>
          <cell r="J823">
            <v>20</v>
          </cell>
          <cell r="K823">
            <v>20</v>
          </cell>
        </row>
        <row r="824">
          <cell r="E824">
            <v>260000011</v>
          </cell>
          <cell r="F824" t="str">
            <v>盐水介质交叉配血</v>
          </cell>
          <cell r="G824" t="str">
            <v>次</v>
          </cell>
          <cell r="H824" t="str">
            <v>血型与配血</v>
          </cell>
          <cell r="I824">
            <v>5</v>
          </cell>
          <cell r="J824">
            <v>5</v>
          </cell>
          <cell r="K824">
            <v>5</v>
          </cell>
        </row>
        <row r="825">
          <cell r="E825">
            <v>260000013</v>
          </cell>
          <cell r="F825" t="str">
            <v>疑难交叉配血</v>
          </cell>
          <cell r="G825" t="str">
            <v>次</v>
          </cell>
          <cell r="H825" t="str">
            <v>血型与配血</v>
          </cell>
          <cell r="I825">
            <v>20</v>
          </cell>
          <cell r="J825">
            <v>20</v>
          </cell>
          <cell r="K825">
            <v>20</v>
          </cell>
        </row>
        <row r="826">
          <cell r="E826">
            <v>260000014</v>
          </cell>
          <cell r="F826" t="str">
            <v>唾液ABH血型物质测定</v>
          </cell>
          <cell r="G826" t="str">
            <v>次</v>
          </cell>
          <cell r="H826" t="str">
            <v>血型与配血</v>
          </cell>
          <cell r="I826">
            <v>15</v>
          </cell>
          <cell r="J826">
            <v>15</v>
          </cell>
          <cell r="K826">
            <v>15</v>
          </cell>
        </row>
        <row r="827">
          <cell r="E827">
            <v>260000015</v>
          </cell>
          <cell r="F827" t="str">
            <v>Rh阴性确诊试验</v>
          </cell>
          <cell r="G827" t="str">
            <v>次</v>
          </cell>
          <cell r="H827" t="str">
            <v>血型与配血</v>
          </cell>
          <cell r="I827">
            <v>20</v>
          </cell>
          <cell r="J827">
            <v>20</v>
          </cell>
          <cell r="K827">
            <v>20</v>
          </cell>
        </row>
        <row r="828">
          <cell r="E828">
            <v>260000016</v>
          </cell>
          <cell r="F828" t="str">
            <v>白细胞特异性和组织相关融性（HLA）抗体检测</v>
          </cell>
          <cell r="G828" t="str">
            <v>次</v>
          </cell>
          <cell r="H828" t="str">
            <v>血型与配血</v>
          </cell>
          <cell r="I828">
            <v>150</v>
          </cell>
          <cell r="J828">
            <v>150</v>
          </cell>
          <cell r="K828">
            <v>150</v>
          </cell>
        </row>
        <row r="829">
          <cell r="E829">
            <v>260000017</v>
          </cell>
          <cell r="F829" t="str">
            <v>血小板特异性和组织相关融性(HLA)抗体检测</v>
          </cell>
          <cell r="G829" t="str">
            <v>次</v>
          </cell>
          <cell r="H829" t="str">
            <v>血型与配血</v>
          </cell>
          <cell r="I829">
            <v>150</v>
          </cell>
          <cell r="J829">
            <v>150</v>
          </cell>
          <cell r="K829">
            <v>150</v>
          </cell>
        </row>
        <row r="830">
          <cell r="E830">
            <v>260000018</v>
          </cell>
          <cell r="F830" t="str">
            <v>红细胞系统血型抗体致新生儿溶血病检测</v>
          </cell>
          <cell r="G830" t="str">
            <v>次</v>
          </cell>
          <cell r="H830" t="str">
            <v>血型与配血</v>
          </cell>
          <cell r="I830">
            <v>70</v>
          </cell>
          <cell r="J830">
            <v>70</v>
          </cell>
          <cell r="K830">
            <v>70</v>
          </cell>
        </row>
        <row r="831">
          <cell r="E831">
            <v>260000019</v>
          </cell>
          <cell r="F831" t="str">
            <v>血小板交叉配合试验</v>
          </cell>
          <cell r="G831" t="str">
            <v>次</v>
          </cell>
          <cell r="H831" t="str">
            <v>血型与配血</v>
          </cell>
          <cell r="I831">
            <v>25</v>
          </cell>
          <cell r="J831">
            <v>25</v>
          </cell>
          <cell r="K831">
            <v>25</v>
          </cell>
        </row>
        <row r="832">
          <cell r="E832">
            <v>260000020</v>
          </cell>
          <cell r="F832" t="str">
            <v>淋巴细胞毒试验</v>
          </cell>
          <cell r="G832" t="str">
            <v>次</v>
          </cell>
          <cell r="H832" t="str">
            <v>血型与配血</v>
          </cell>
          <cell r="I832">
            <v>50</v>
          </cell>
          <cell r="J832">
            <v>50</v>
          </cell>
          <cell r="K832">
            <v>50</v>
          </cell>
        </row>
        <row r="833">
          <cell r="E833">
            <v>260000021</v>
          </cell>
          <cell r="F833" t="str">
            <v>群体反应抗体检测</v>
          </cell>
          <cell r="G833" t="str">
            <v>次</v>
          </cell>
          <cell r="H833" t="str">
            <v>血型与配血</v>
          </cell>
          <cell r="I833">
            <v>500</v>
          </cell>
          <cell r="J833">
            <v>500</v>
          </cell>
          <cell r="K833">
            <v>500</v>
          </cell>
        </row>
        <row r="834">
          <cell r="E834">
            <v>270100003</v>
          </cell>
          <cell r="F834" t="str">
            <v>尸体化学防腐处理</v>
          </cell>
          <cell r="G834" t="str">
            <v>次</v>
          </cell>
          <cell r="H834" t="str">
            <v>尸体解剖与防腐处理</v>
          </cell>
          <cell r="I834">
            <v>300</v>
          </cell>
          <cell r="J834">
            <v>300</v>
          </cell>
          <cell r="K834">
            <v>300</v>
          </cell>
        </row>
        <row r="835">
          <cell r="E835">
            <v>270200002</v>
          </cell>
          <cell r="F835" t="str">
            <v>拉网细胞学检查与诊断</v>
          </cell>
          <cell r="G835" t="str">
            <v>例</v>
          </cell>
          <cell r="H835" t="str">
            <v>细胞病理学检查与诊断</v>
          </cell>
          <cell r="I835">
            <v>30</v>
          </cell>
          <cell r="J835">
            <v>30</v>
          </cell>
          <cell r="K835">
            <v>30</v>
          </cell>
        </row>
        <row r="836">
          <cell r="E836">
            <v>270200003</v>
          </cell>
          <cell r="F836" t="str">
            <v>细针穿刺细胞学检查与诊断</v>
          </cell>
          <cell r="G836" t="str">
            <v>例</v>
          </cell>
          <cell r="H836" t="str">
            <v>细胞病理学检查与诊断</v>
          </cell>
          <cell r="I836">
            <v>30</v>
          </cell>
          <cell r="J836">
            <v>30</v>
          </cell>
          <cell r="K836">
            <v>30</v>
          </cell>
        </row>
        <row r="837">
          <cell r="E837">
            <v>270200004</v>
          </cell>
          <cell r="F837" t="str">
            <v>脱落细胞学检查与诊断</v>
          </cell>
          <cell r="G837" t="str">
            <v>例</v>
          </cell>
          <cell r="H837" t="str">
            <v>细胞病理学检查与诊断</v>
          </cell>
          <cell r="I837">
            <v>30</v>
          </cell>
          <cell r="J837">
            <v>30</v>
          </cell>
          <cell r="K837">
            <v>30</v>
          </cell>
        </row>
        <row r="838">
          <cell r="E838">
            <v>270200005</v>
          </cell>
          <cell r="F838" t="str">
            <v>细胞学计数</v>
          </cell>
          <cell r="G838" t="str">
            <v>例</v>
          </cell>
          <cell r="H838" t="str">
            <v>细胞病理学检查与诊断</v>
          </cell>
          <cell r="I838">
            <v>30</v>
          </cell>
          <cell r="J838">
            <v>30</v>
          </cell>
          <cell r="K838">
            <v>30</v>
          </cell>
        </row>
        <row r="839">
          <cell r="E839">
            <v>270300001</v>
          </cell>
          <cell r="F839" t="str">
            <v>穿刺组织活检检查与诊断</v>
          </cell>
          <cell r="G839" t="str">
            <v>例</v>
          </cell>
          <cell r="H839" t="str">
            <v>组织病理学检查与诊断</v>
          </cell>
          <cell r="I839">
            <v>60</v>
          </cell>
          <cell r="J839">
            <v>60</v>
          </cell>
          <cell r="K839">
            <v>60</v>
          </cell>
        </row>
        <row r="840">
          <cell r="E840">
            <v>270300002</v>
          </cell>
          <cell r="F840" t="str">
            <v>内镜组织活检检查与诊断</v>
          </cell>
          <cell r="G840" t="str">
            <v>例</v>
          </cell>
          <cell r="H840" t="str">
            <v>组织病理学检查与诊断</v>
          </cell>
          <cell r="I840">
            <v>60</v>
          </cell>
          <cell r="J840">
            <v>60</v>
          </cell>
          <cell r="K840">
            <v>60</v>
          </cell>
        </row>
        <row r="841">
          <cell r="E841">
            <v>270300003</v>
          </cell>
          <cell r="F841" t="str">
            <v>局部切除组织活检检查与诊断</v>
          </cell>
          <cell r="G841" t="str">
            <v>例</v>
          </cell>
          <cell r="H841" t="str">
            <v>组织病理学检查与诊断</v>
          </cell>
          <cell r="I841">
            <v>60</v>
          </cell>
          <cell r="J841">
            <v>60</v>
          </cell>
          <cell r="K841">
            <v>60</v>
          </cell>
        </row>
        <row r="842">
          <cell r="E842">
            <v>270300004</v>
          </cell>
          <cell r="F842" t="str">
            <v>骨髓组织活检检查与诊断</v>
          </cell>
          <cell r="G842" t="str">
            <v>例</v>
          </cell>
          <cell r="H842" t="str">
            <v>组织病理学检查与诊断</v>
          </cell>
          <cell r="I842">
            <v>60</v>
          </cell>
          <cell r="J842">
            <v>60</v>
          </cell>
          <cell r="K842">
            <v>60</v>
          </cell>
        </row>
        <row r="843">
          <cell r="E843">
            <v>270300007</v>
          </cell>
          <cell r="F843" t="str">
            <v>牙齿及骨骼磨片病理检查与诊断(不脱钙)</v>
          </cell>
          <cell r="G843" t="str">
            <v>例</v>
          </cell>
          <cell r="H843" t="str">
            <v>组织病理学检查与诊断</v>
          </cell>
          <cell r="I843">
            <v>100</v>
          </cell>
          <cell r="J843">
            <v>100</v>
          </cell>
          <cell r="K843">
            <v>100</v>
          </cell>
        </row>
        <row r="844">
          <cell r="E844">
            <v>270300008</v>
          </cell>
          <cell r="F844" t="str">
            <v>牙齿及骨骼磨片病理检查与诊断(脱钙)</v>
          </cell>
          <cell r="G844" t="str">
            <v>例</v>
          </cell>
          <cell r="H844" t="str">
            <v>组织病理学检查与诊断</v>
          </cell>
          <cell r="I844">
            <v>80</v>
          </cell>
          <cell r="J844">
            <v>80</v>
          </cell>
          <cell r="K844">
            <v>80</v>
          </cell>
        </row>
        <row r="845">
          <cell r="E845">
            <v>270300010</v>
          </cell>
          <cell r="F845" t="str">
            <v>全器官大切片病理检查与诊断</v>
          </cell>
          <cell r="G845" t="str">
            <v>例</v>
          </cell>
          <cell r="H845" t="str">
            <v>组织病理学检查与诊断</v>
          </cell>
          <cell r="I845">
            <v>250</v>
          </cell>
          <cell r="J845">
            <v>250</v>
          </cell>
          <cell r="K845">
            <v>250</v>
          </cell>
        </row>
        <row r="846">
          <cell r="E846">
            <v>270300011</v>
          </cell>
          <cell r="F846" t="str">
            <v>组织病理学快速诊断</v>
          </cell>
          <cell r="G846" t="str">
            <v>例</v>
          </cell>
          <cell r="H846" t="str">
            <v>冰冻切片与快速石蜡切片检查与诊断</v>
          </cell>
          <cell r="I846">
            <v>120</v>
          </cell>
          <cell r="J846">
            <v>120</v>
          </cell>
          <cell r="K846">
            <v>120</v>
          </cell>
        </row>
        <row r="847">
          <cell r="E847">
            <v>270500001</v>
          </cell>
          <cell r="F847" t="str">
            <v>特殊染色及酶组织化学染色诊断</v>
          </cell>
          <cell r="G847" t="str">
            <v>每种染色</v>
          </cell>
          <cell r="H847" t="str">
            <v>特殊染色诊断技术</v>
          </cell>
          <cell r="I847">
            <v>50</v>
          </cell>
          <cell r="J847">
            <v>50</v>
          </cell>
          <cell r="K847">
            <v>50</v>
          </cell>
        </row>
        <row r="848">
          <cell r="E848">
            <v>270500002</v>
          </cell>
          <cell r="F848" t="str">
            <v>免疫组织化学染色诊断</v>
          </cell>
          <cell r="G848" t="str">
            <v>每种染色</v>
          </cell>
          <cell r="H848" t="str">
            <v>特殊染色诊断技术</v>
          </cell>
          <cell r="I848">
            <v>50</v>
          </cell>
          <cell r="J848">
            <v>50</v>
          </cell>
          <cell r="K848">
            <v>50</v>
          </cell>
        </row>
        <row r="849">
          <cell r="E849">
            <v>270500003</v>
          </cell>
          <cell r="F849" t="str">
            <v>免疫荧光染色诊断</v>
          </cell>
          <cell r="G849" t="str">
            <v>每种染色</v>
          </cell>
          <cell r="H849" t="str">
            <v>特殊染色诊断技术</v>
          </cell>
          <cell r="I849">
            <v>50</v>
          </cell>
          <cell r="J849">
            <v>50</v>
          </cell>
          <cell r="K849">
            <v>50</v>
          </cell>
        </row>
        <row r="850">
          <cell r="E850">
            <v>270600001</v>
          </cell>
          <cell r="F850" t="str">
            <v>普通透射电镜检查与诊断</v>
          </cell>
          <cell r="G850" t="str">
            <v>每个标本</v>
          </cell>
          <cell r="H850" t="str">
            <v>电镜病理诊断</v>
          </cell>
          <cell r="I850">
            <v>200</v>
          </cell>
          <cell r="J850">
            <v>200</v>
          </cell>
          <cell r="K850">
            <v>200</v>
          </cell>
        </row>
        <row r="851">
          <cell r="E851">
            <v>270600002</v>
          </cell>
          <cell r="F851" t="str">
            <v>免疫电镜检查与诊断</v>
          </cell>
          <cell r="G851" t="str">
            <v>每个标本</v>
          </cell>
          <cell r="H851" t="str">
            <v>电镜病理诊断</v>
          </cell>
          <cell r="I851">
            <v>250</v>
          </cell>
          <cell r="J851">
            <v>250</v>
          </cell>
          <cell r="K851">
            <v>250</v>
          </cell>
        </row>
        <row r="852">
          <cell r="E852">
            <v>270600003</v>
          </cell>
          <cell r="F852" t="str">
            <v>扫描电镜检查与诊断</v>
          </cell>
          <cell r="G852" t="str">
            <v>每个标本</v>
          </cell>
          <cell r="H852" t="str">
            <v>电镜病理诊断</v>
          </cell>
          <cell r="I852">
            <v>250</v>
          </cell>
          <cell r="J852">
            <v>250</v>
          </cell>
          <cell r="K852">
            <v>250</v>
          </cell>
        </row>
        <row r="853">
          <cell r="E853">
            <v>270700001</v>
          </cell>
          <cell r="F853" t="str">
            <v>原位杂交技术</v>
          </cell>
          <cell r="G853" t="str">
            <v>项</v>
          </cell>
          <cell r="H853" t="str">
            <v>分子病理学诊断技术</v>
          </cell>
          <cell r="I853">
            <v>100</v>
          </cell>
          <cell r="J853">
            <v>100</v>
          </cell>
          <cell r="K853">
            <v>100</v>
          </cell>
        </row>
        <row r="854">
          <cell r="E854">
            <v>270700002</v>
          </cell>
          <cell r="F854" t="str">
            <v>印迹杂交技术</v>
          </cell>
          <cell r="G854" t="str">
            <v>项</v>
          </cell>
          <cell r="H854" t="str">
            <v>分子病理学诊断技术</v>
          </cell>
          <cell r="I854">
            <v>120</v>
          </cell>
          <cell r="J854">
            <v>120</v>
          </cell>
          <cell r="K854">
            <v>120</v>
          </cell>
        </row>
        <row r="855">
          <cell r="E855">
            <v>270700003</v>
          </cell>
          <cell r="F855" t="str">
            <v>脱氧核糖核酸（DNA）测序</v>
          </cell>
          <cell r="G855" t="str">
            <v>次</v>
          </cell>
          <cell r="H855" t="str">
            <v>分子病理学诊断技术</v>
          </cell>
          <cell r="I855">
            <v>150</v>
          </cell>
          <cell r="J855">
            <v>150</v>
          </cell>
          <cell r="K855">
            <v>150</v>
          </cell>
        </row>
        <row r="856">
          <cell r="E856">
            <v>270800001</v>
          </cell>
          <cell r="F856" t="str">
            <v>病理体视学检查与图象分析</v>
          </cell>
          <cell r="G856" t="str">
            <v>每个标本</v>
          </cell>
          <cell r="H856" t="str">
            <v>其他病理技术项目</v>
          </cell>
          <cell r="I856">
            <v>60</v>
          </cell>
          <cell r="J856">
            <v>60</v>
          </cell>
          <cell r="K856">
            <v>60</v>
          </cell>
        </row>
        <row r="857">
          <cell r="E857">
            <v>270800002</v>
          </cell>
          <cell r="F857" t="str">
            <v>细胞学计算机辅助诊断</v>
          </cell>
          <cell r="G857" t="str">
            <v>每个标本</v>
          </cell>
          <cell r="H857" t="str">
            <v>其他病理技术项目</v>
          </cell>
          <cell r="I857">
            <v>50</v>
          </cell>
          <cell r="J857">
            <v>50</v>
          </cell>
          <cell r="K857">
            <v>50</v>
          </cell>
        </row>
        <row r="858">
          <cell r="E858">
            <v>270800003</v>
          </cell>
          <cell r="F858" t="str">
            <v>膜式病变细胞采集术</v>
          </cell>
          <cell r="G858" t="str">
            <v>每个标本</v>
          </cell>
          <cell r="H858" t="str">
            <v>其他病理技术项目</v>
          </cell>
          <cell r="I858">
            <v>40</v>
          </cell>
          <cell r="J858">
            <v>40</v>
          </cell>
          <cell r="K858">
            <v>40</v>
          </cell>
        </row>
        <row r="859">
          <cell r="E859">
            <v>270800004</v>
          </cell>
          <cell r="F859" t="str">
            <v>液基薄层细胞制片术</v>
          </cell>
          <cell r="G859" t="str">
            <v>每个标本</v>
          </cell>
          <cell r="H859" t="str">
            <v>其他病理技术项目</v>
          </cell>
          <cell r="I859">
            <v>143</v>
          </cell>
          <cell r="J859">
            <v>143</v>
          </cell>
          <cell r="K859">
            <v>143</v>
          </cell>
        </row>
        <row r="860">
          <cell r="E860">
            <v>270800005</v>
          </cell>
          <cell r="F860" t="str">
            <v>病理大体标本摄影</v>
          </cell>
          <cell r="G860" t="str">
            <v>每个标本</v>
          </cell>
          <cell r="H860" t="str">
            <v>其他病理技术项目</v>
          </cell>
          <cell r="I860">
            <v>15</v>
          </cell>
          <cell r="J860">
            <v>15</v>
          </cell>
          <cell r="K860">
            <v>15</v>
          </cell>
        </row>
        <row r="861">
          <cell r="E861">
            <v>270800006</v>
          </cell>
          <cell r="F861" t="str">
            <v>显微摄影术</v>
          </cell>
          <cell r="G861" t="str">
            <v>每个视野</v>
          </cell>
          <cell r="H861" t="str">
            <v>其他病理技术项目</v>
          </cell>
          <cell r="I861">
            <v>10</v>
          </cell>
          <cell r="J861">
            <v>10</v>
          </cell>
          <cell r="K861">
            <v>10</v>
          </cell>
        </row>
        <row r="862">
          <cell r="E862">
            <v>270800007</v>
          </cell>
          <cell r="F862" t="str">
            <v>疑难病理会诊</v>
          </cell>
          <cell r="G862" t="str">
            <v>例</v>
          </cell>
          <cell r="H862" t="str">
            <v>其他病理技术项目</v>
          </cell>
          <cell r="I862">
            <v>200</v>
          </cell>
          <cell r="J862">
            <v>200</v>
          </cell>
          <cell r="K862">
            <v>200</v>
          </cell>
        </row>
        <row r="863">
          <cell r="E863">
            <v>270800008</v>
          </cell>
          <cell r="F863" t="str">
            <v>普通病理会诊</v>
          </cell>
          <cell r="G863" t="str">
            <v>例</v>
          </cell>
          <cell r="H863" t="str">
            <v>其他病理技术项目</v>
          </cell>
          <cell r="I863">
            <v>100</v>
          </cell>
          <cell r="J863">
            <v>100</v>
          </cell>
          <cell r="K863">
            <v>100</v>
          </cell>
        </row>
        <row r="864">
          <cell r="E864">
            <v>270800009</v>
          </cell>
          <cell r="F864" t="str">
            <v>院外会诊用切片复制</v>
          </cell>
          <cell r="G864" t="str">
            <v>张</v>
          </cell>
          <cell r="H864" t="str">
            <v>会诊费</v>
          </cell>
          <cell r="I864">
            <v>20</v>
          </cell>
          <cell r="J864">
            <v>20</v>
          </cell>
          <cell r="K864">
            <v>20</v>
          </cell>
        </row>
        <row r="865">
          <cell r="E865">
            <v>270800010</v>
          </cell>
          <cell r="F865" t="str">
            <v>院外会诊用石蜡块制作</v>
          </cell>
          <cell r="G865" t="str">
            <v>蜡块</v>
          </cell>
          <cell r="H865" t="str">
            <v>会诊费</v>
          </cell>
          <cell r="I865">
            <v>25</v>
          </cell>
          <cell r="J865">
            <v>25</v>
          </cell>
          <cell r="K865">
            <v>25</v>
          </cell>
        </row>
        <row r="866">
          <cell r="E866">
            <v>270800011</v>
          </cell>
          <cell r="F866" t="str">
            <v>激光显微特定细胞捕获术</v>
          </cell>
          <cell r="G866" t="str">
            <v>例</v>
          </cell>
          <cell r="H866" t="str">
            <v>其他病理技术项目</v>
          </cell>
          <cell r="I866">
            <v>280</v>
          </cell>
          <cell r="J866">
            <v>280</v>
          </cell>
          <cell r="K866">
            <v>280</v>
          </cell>
        </row>
        <row r="867">
          <cell r="E867">
            <v>310100002</v>
          </cell>
          <cell r="F867" t="str">
            <v>特殊脑电图</v>
          </cell>
          <cell r="G867" t="str">
            <v>次</v>
          </cell>
          <cell r="H867" t="str">
            <v>神经系统</v>
          </cell>
          <cell r="I867">
            <v>50</v>
          </cell>
          <cell r="J867">
            <v>42</v>
          </cell>
          <cell r="K867">
            <v>37</v>
          </cell>
        </row>
        <row r="868">
          <cell r="E868">
            <v>310100003</v>
          </cell>
          <cell r="F868" t="str">
            <v>脑地形图</v>
          </cell>
          <cell r="G868" t="str">
            <v>次</v>
          </cell>
          <cell r="H868" t="str">
            <v>神经系统</v>
          </cell>
          <cell r="I868">
            <v>60</v>
          </cell>
          <cell r="J868">
            <v>51</v>
          </cell>
          <cell r="K868">
            <v>45</v>
          </cell>
        </row>
        <row r="869">
          <cell r="E869">
            <v>310100004</v>
          </cell>
          <cell r="F869" t="str">
            <v>动态脑电图</v>
          </cell>
          <cell r="G869" t="str">
            <v>次</v>
          </cell>
          <cell r="H869" t="str">
            <v>神经系统</v>
          </cell>
          <cell r="I869">
            <v>280</v>
          </cell>
          <cell r="J869">
            <v>238</v>
          </cell>
          <cell r="K869">
            <v>210</v>
          </cell>
        </row>
        <row r="870">
          <cell r="E870">
            <v>310100005</v>
          </cell>
          <cell r="F870" t="str">
            <v>脑电图录象监测</v>
          </cell>
          <cell r="G870" t="str">
            <v>小时</v>
          </cell>
          <cell r="H870" t="str">
            <v>神经系统</v>
          </cell>
          <cell r="I870">
            <v>10</v>
          </cell>
          <cell r="J870">
            <v>8.5</v>
          </cell>
          <cell r="K870">
            <v>7.5</v>
          </cell>
        </row>
        <row r="871">
          <cell r="E871">
            <v>310100008</v>
          </cell>
          <cell r="F871" t="str">
            <v>神经电图</v>
          </cell>
          <cell r="G871" t="str">
            <v>每条神经</v>
          </cell>
          <cell r="H871" t="str">
            <v>神经系统</v>
          </cell>
          <cell r="I871">
            <v>20</v>
          </cell>
          <cell r="J871">
            <v>17</v>
          </cell>
          <cell r="K871">
            <v>15</v>
          </cell>
        </row>
        <row r="872">
          <cell r="E872">
            <v>310100011</v>
          </cell>
          <cell r="F872" t="str">
            <v>事件相关电位</v>
          </cell>
          <cell r="G872" t="str">
            <v>次</v>
          </cell>
          <cell r="H872" t="str">
            <v>神经系统</v>
          </cell>
          <cell r="I872">
            <v>40</v>
          </cell>
          <cell r="J872">
            <v>34</v>
          </cell>
          <cell r="K872">
            <v>30</v>
          </cell>
        </row>
        <row r="873">
          <cell r="E873">
            <v>310100012</v>
          </cell>
          <cell r="F873" t="str">
            <v>脑干听觉诱发电位</v>
          </cell>
          <cell r="G873" t="str">
            <v>次</v>
          </cell>
          <cell r="H873" t="str">
            <v>神经系统</v>
          </cell>
          <cell r="I873">
            <v>50</v>
          </cell>
          <cell r="J873">
            <v>42</v>
          </cell>
          <cell r="K873">
            <v>37</v>
          </cell>
        </row>
        <row r="874">
          <cell r="E874">
            <v>310100013</v>
          </cell>
          <cell r="F874" t="str">
            <v>术中颅神经监测</v>
          </cell>
          <cell r="G874" t="str">
            <v>小时</v>
          </cell>
          <cell r="H874" t="str">
            <v>神经系统</v>
          </cell>
          <cell r="I874">
            <v>10</v>
          </cell>
          <cell r="J874">
            <v>8.5</v>
          </cell>
          <cell r="K874">
            <v>7.5</v>
          </cell>
        </row>
        <row r="875">
          <cell r="E875">
            <v>310100014</v>
          </cell>
          <cell r="F875" t="str">
            <v>颅内压监测</v>
          </cell>
          <cell r="G875" t="str">
            <v>小时</v>
          </cell>
          <cell r="H875" t="str">
            <v>神经系统</v>
          </cell>
          <cell r="I875">
            <v>6</v>
          </cell>
          <cell r="J875">
            <v>5.1</v>
          </cell>
          <cell r="K875">
            <v>4.5</v>
          </cell>
        </row>
        <row r="876">
          <cell r="E876">
            <v>310100017</v>
          </cell>
          <cell r="F876" t="str">
            <v>侧脑室穿刺术</v>
          </cell>
          <cell r="G876" t="str">
            <v>次</v>
          </cell>
          <cell r="H876" t="str">
            <v>神经系统</v>
          </cell>
          <cell r="I876">
            <v>200</v>
          </cell>
          <cell r="J876">
            <v>170</v>
          </cell>
          <cell r="K876">
            <v>150</v>
          </cell>
        </row>
        <row r="877">
          <cell r="E877">
            <v>310100018</v>
          </cell>
          <cell r="F877" t="str">
            <v>枕大池穿刺术</v>
          </cell>
          <cell r="G877" t="str">
            <v>次</v>
          </cell>
          <cell r="H877" t="str">
            <v>神经系统</v>
          </cell>
          <cell r="I877">
            <v>100</v>
          </cell>
          <cell r="J877">
            <v>85</v>
          </cell>
          <cell r="K877">
            <v>75</v>
          </cell>
        </row>
        <row r="878">
          <cell r="E878">
            <v>310100019</v>
          </cell>
          <cell r="F878" t="str">
            <v>硬脑膜下穿刺术</v>
          </cell>
          <cell r="G878" t="str">
            <v>次</v>
          </cell>
          <cell r="H878" t="str">
            <v>神经系统</v>
          </cell>
          <cell r="I878">
            <v>120</v>
          </cell>
          <cell r="J878">
            <v>102</v>
          </cell>
          <cell r="K878">
            <v>90</v>
          </cell>
        </row>
        <row r="879">
          <cell r="E879">
            <v>310100021</v>
          </cell>
          <cell r="F879" t="str">
            <v>植物神经功能检查</v>
          </cell>
          <cell r="G879" t="str">
            <v>次</v>
          </cell>
          <cell r="H879" t="str">
            <v>神经系统</v>
          </cell>
          <cell r="I879">
            <v>20</v>
          </cell>
          <cell r="J879">
            <v>17</v>
          </cell>
          <cell r="K879">
            <v>15</v>
          </cell>
        </row>
        <row r="880">
          <cell r="E880">
            <v>310100022</v>
          </cell>
          <cell r="F880" t="str">
            <v>多功能神经肌肉功能监测</v>
          </cell>
          <cell r="G880" t="str">
            <v>小时</v>
          </cell>
          <cell r="H880" t="str">
            <v>神经系统</v>
          </cell>
          <cell r="I880">
            <v>20</v>
          </cell>
          <cell r="J880">
            <v>17</v>
          </cell>
          <cell r="K880">
            <v>15</v>
          </cell>
        </row>
        <row r="881">
          <cell r="E881">
            <v>310100024</v>
          </cell>
          <cell r="F881" t="str">
            <v>单纤维肌电图</v>
          </cell>
          <cell r="G881" t="str">
            <v>每条肌肉</v>
          </cell>
          <cell r="H881" t="str">
            <v>神经系统</v>
          </cell>
          <cell r="I881">
            <v>15</v>
          </cell>
          <cell r="J881">
            <v>12</v>
          </cell>
          <cell r="K881">
            <v>11</v>
          </cell>
        </row>
        <row r="882">
          <cell r="E882">
            <v>310100025</v>
          </cell>
          <cell r="F882" t="str">
            <v>肌电图监测</v>
          </cell>
          <cell r="G882" t="str">
            <v>小时</v>
          </cell>
          <cell r="H882" t="str">
            <v>神经系统</v>
          </cell>
          <cell r="I882">
            <v>10</v>
          </cell>
          <cell r="J882">
            <v>8.5</v>
          </cell>
          <cell r="K882">
            <v>7.5</v>
          </cell>
        </row>
        <row r="883">
          <cell r="E883">
            <v>310100027</v>
          </cell>
          <cell r="F883" t="str">
            <v>神经阻滞治疗</v>
          </cell>
          <cell r="G883" t="str">
            <v>次</v>
          </cell>
          <cell r="H883" t="str">
            <v>神经系统</v>
          </cell>
          <cell r="I883">
            <v>50</v>
          </cell>
          <cell r="J883">
            <v>42</v>
          </cell>
          <cell r="K883">
            <v>37</v>
          </cell>
        </row>
        <row r="884">
          <cell r="E884">
            <v>310100028</v>
          </cell>
          <cell r="F884" t="str">
            <v>经皮穿刺三叉神经半月节注射治疗术</v>
          </cell>
          <cell r="G884" t="str">
            <v>次</v>
          </cell>
          <cell r="H884" t="str">
            <v>神经系统</v>
          </cell>
          <cell r="I884">
            <v>80</v>
          </cell>
          <cell r="J884">
            <v>68</v>
          </cell>
          <cell r="K884">
            <v>60</v>
          </cell>
        </row>
        <row r="885">
          <cell r="E885">
            <v>310100029</v>
          </cell>
          <cell r="F885" t="str">
            <v>经皮穿刺三叉神经半月节射频温控热凝术</v>
          </cell>
          <cell r="G885" t="str">
            <v>次</v>
          </cell>
          <cell r="H885" t="str">
            <v>神经系统</v>
          </cell>
          <cell r="I885">
            <v>200</v>
          </cell>
          <cell r="J885">
            <v>170</v>
          </cell>
          <cell r="K885">
            <v>150</v>
          </cell>
        </row>
        <row r="886">
          <cell r="E886">
            <v>310100030</v>
          </cell>
          <cell r="F886" t="str">
            <v>经皮穿刺三叉神经干注射术</v>
          </cell>
          <cell r="G886" t="str">
            <v>次</v>
          </cell>
          <cell r="H886" t="str">
            <v>神经系统</v>
          </cell>
          <cell r="I886">
            <v>50</v>
          </cell>
          <cell r="J886">
            <v>42</v>
          </cell>
          <cell r="K886">
            <v>37</v>
          </cell>
        </row>
        <row r="887">
          <cell r="E887">
            <v>310100031</v>
          </cell>
          <cell r="F887" t="str">
            <v>慢性小脑电刺激术</v>
          </cell>
          <cell r="G887" t="str">
            <v>次</v>
          </cell>
          <cell r="H887" t="str">
            <v>神经系统</v>
          </cell>
          <cell r="I887">
            <v>30</v>
          </cell>
          <cell r="J887">
            <v>25</v>
          </cell>
          <cell r="K887">
            <v>22</v>
          </cell>
        </row>
        <row r="888">
          <cell r="E888">
            <v>310100032</v>
          </cell>
          <cell r="F888" t="str">
            <v>肉毒素注射治疗</v>
          </cell>
          <cell r="G888" t="str">
            <v>次</v>
          </cell>
          <cell r="H888" t="str">
            <v>神经系统</v>
          </cell>
          <cell r="I888">
            <v>30</v>
          </cell>
          <cell r="J888">
            <v>25</v>
          </cell>
          <cell r="K888">
            <v>22</v>
          </cell>
        </row>
        <row r="889">
          <cell r="E889">
            <v>310100034</v>
          </cell>
          <cell r="F889" t="str">
            <v>交感神经节毁损术</v>
          </cell>
          <cell r="G889" t="str">
            <v>次</v>
          </cell>
          <cell r="H889" t="str">
            <v>神经系统</v>
          </cell>
          <cell r="I889">
            <v>120</v>
          </cell>
          <cell r="J889">
            <v>102</v>
          </cell>
          <cell r="K889">
            <v>90</v>
          </cell>
        </row>
        <row r="890">
          <cell r="E890">
            <v>310100039</v>
          </cell>
          <cell r="F890" t="str">
            <v>经皮深部植物神经阻滞治疗</v>
          </cell>
          <cell r="G890" t="str">
            <v>次</v>
          </cell>
          <cell r="H890" t="str">
            <v>神经系统</v>
          </cell>
          <cell r="I890">
            <v>200</v>
          </cell>
          <cell r="J890">
            <v>170</v>
          </cell>
          <cell r="K890">
            <v>150</v>
          </cell>
        </row>
        <row r="891">
          <cell r="E891">
            <v>310100040</v>
          </cell>
          <cell r="F891" t="str">
            <v>经皮颅神经射频热凝术</v>
          </cell>
          <cell r="G891" t="str">
            <v>次</v>
          </cell>
          <cell r="H891" t="str">
            <v>神经系统</v>
          </cell>
          <cell r="I891">
            <v>200</v>
          </cell>
          <cell r="J891">
            <v>170</v>
          </cell>
          <cell r="K891">
            <v>150</v>
          </cell>
        </row>
        <row r="892">
          <cell r="E892">
            <v>310201001</v>
          </cell>
          <cell r="F892" t="str">
            <v>生长激素释放激素兴奋试验(GRH)</v>
          </cell>
          <cell r="G892" t="str">
            <v>每试验项目</v>
          </cell>
          <cell r="H892" t="str">
            <v>垂体兴奋试验：</v>
          </cell>
          <cell r="I892">
            <v>25</v>
          </cell>
          <cell r="J892">
            <v>21</v>
          </cell>
          <cell r="K892">
            <v>18</v>
          </cell>
        </row>
        <row r="893">
          <cell r="E893">
            <v>310201002</v>
          </cell>
          <cell r="F893" t="str">
            <v>促甲状腺释放激素兴奋试验(TRH)</v>
          </cell>
          <cell r="G893" t="str">
            <v>每试验项目</v>
          </cell>
          <cell r="H893" t="str">
            <v>垂体兴奋试验：</v>
          </cell>
          <cell r="I893">
            <v>25</v>
          </cell>
          <cell r="J893">
            <v>21</v>
          </cell>
          <cell r="K893">
            <v>18</v>
          </cell>
        </row>
        <row r="894">
          <cell r="E894">
            <v>310201003</v>
          </cell>
          <cell r="F894" t="str">
            <v>促肾上腺释放激素兴奋试验(CRF)</v>
          </cell>
          <cell r="G894" t="str">
            <v>每试验项目</v>
          </cell>
          <cell r="H894" t="str">
            <v>垂体兴奋试验：</v>
          </cell>
          <cell r="I894">
            <v>25</v>
          </cell>
          <cell r="J894">
            <v>21</v>
          </cell>
          <cell r="K894">
            <v>18</v>
          </cell>
        </row>
        <row r="895">
          <cell r="E895">
            <v>310201004</v>
          </cell>
          <cell r="F895" t="str">
            <v>促性腺释放激素兴奋试验(GnRH)</v>
          </cell>
          <cell r="G895" t="str">
            <v>每试验项目</v>
          </cell>
          <cell r="H895" t="str">
            <v>垂体兴奋试验：</v>
          </cell>
          <cell r="I895">
            <v>35</v>
          </cell>
          <cell r="J895">
            <v>29</v>
          </cell>
          <cell r="K895">
            <v>26</v>
          </cell>
        </row>
        <row r="896">
          <cell r="E896">
            <v>310201005</v>
          </cell>
          <cell r="F896" t="str">
            <v>胰岛素低血糖兴奋试验</v>
          </cell>
          <cell r="G896" t="str">
            <v>每试验项目</v>
          </cell>
          <cell r="H896" t="str">
            <v>垂体兴奋试验：</v>
          </cell>
          <cell r="I896">
            <v>35</v>
          </cell>
          <cell r="J896">
            <v>29</v>
          </cell>
          <cell r="K896">
            <v>26</v>
          </cell>
        </row>
        <row r="897">
          <cell r="E897">
            <v>310201006</v>
          </cell>
          <cell r="F897" t="str">
            <v>精氨酸试验</v>
          </cell>
          <cell r="G897" t="str">
            <v>每试验项目</v>
          </cell>
          <cell r="H897" t="str">
            <v>垂体兴奋试验：</v>
          </cell>
          <cell r="I897">
            <v>35</v>
          </cell>
          <cell r="J897">
            <v>29</v>
          </cell>
          <cell r="K897">
            <v>26</v>
          </cell>
        </row>
        <row r="898">
          <cell r="E898">
            <v>310201007</v>
          </cell>
          <cell r="F898" t="str">
            <v>各种药物兴奋泌乳素(PRL)动态试验</v>
          </cell>
          <cell r="G898" t="str">
            <v>每试验项目</v>
          </cell>
          <cell r="H898" t="str">
            <v>垂体兴奋试验：</v>
          </cell>
          <cell r="I898">
            <v>35</v>
          </cell>
          <cell r="J898">
            <v>29</v>
          </cell>
          <cell r="K898">
            <v>26</v>
          </cell>
        </row>
        <row r="899">
          <cell r="E899">
            <v>310202001</v>
          </cell>
          <cell r="F899" t="str">
            <v>葡萄糖抑制（GH）试验</v>
          </cell>
          <cell r="G899" t="str">
            <v>每试验项目</v>
          </cell>
          <cell r="H899" t="str">
            <v>垂体抑制试验</v>
          </cell>
          <cell r="I899">
            <v>25</v>
          </cell>
          <cell r="J899">
            <v>21</v>
          </cell>
          <cell r="K899">
            <v>18</v>
          </cell>
        </row>
        <row r="900">
          <cell r="E900">
            <v>310202002</v>
          </cell>
          <cell r="F900" t="str">
            <v>兴奋泌乳素(PRL)抑制试验</v>
          </cell>
          <cell r="G900" t="str">
            <v>每试验项目</v>
          </cell>
          <cell r="H900" t="str">
            <v>垂体抑制试验</v>
          </cell>
          <cell r="I900">
            <v>45</v>
          </cell>
          <cell r="J900">
            <v>38</v>
          </cell>
          <cell r="K900">
            <v>33</v>
          </cell>
        </row>
        <row r="901">
          <cell r="E901">
            <v>310203001</v>
          </cell>
          <cell r="F901" t="str">
            <v>禁水试验</v>
          </cell>
          <cell r="G901" t="str">
            <v>每试验项目</v>
          </cell>
          <cell r="H901" t="str">
            <v>垂体后叶功能试验</v>
          </cell>
          <cell r="I901">
            <v>30</v>
          </cell>
          <cell r="J901">
            <v>25</v>
          </cell>
          <cell r="K901">
            <v>22</v>
          </cell>
        </row>
        <row r="902">
          <cell r="E902">
            <v>310203002</v>
          </cell>
          <cell r="F902" t="str">
            <v>禁水加压素试验</v>
          </cell>
          <cell r="G902" t="str">
            <v>每试验项目</v>
          </cell>
          <cell r="H902" t="str">
            <v>垂体后叶功能试验</v>
          </cell>
          <cell r="I902">
            <v>40</v>
          </cell>
          <cell r="J902">
            <v>34</v>
          </cell>
          <cell r="K902">
            <v>30</v>
          </cell>
        </row>
        <row r="903">
          <cell r="E903">
            <v>310203003</v>
          </cell>
          <cell r="F903" t="str">
            <v>高渗盐水试验</v>
          </cell>
          <cell r="G903" t="str">
            <v>每试验项目</v>
          </cell>
          <cell r="H903" t="str">
            <v>垂体后叶功能试验</v>
          </cell>
          <cell r="I903">
            <v>40</v>
          </cell>
          <cell r="J903">
            <v>34</v>
          </cell>
          <cell r="K903">
            <v>30</v>
          </cell>
        </row>
        <row r="904">
          <cell r="E904">
            <v>310203004</v>
          </cell>
          <cell r="F904" t="str">
            <v>水负荷试验</v>
          </cell>
          <cell r="G904" t="str">
            <v>每试验项目</v>
          </cell>
          <cell r="H904" t="str">
            <v>垂体后叶功能试验</v>
          </cell>
          <cell r="I904">
            <v>70</v>
          </cell>
          <cell r="J904">
            <v>59</v>
          </cell>
          <cell r="K904">
            <v>52</v>
          </cell>
        </row>
        <row r="905">
          <cell r="E905">
            <v>310203005</v>
          </cell>
          <cell r="F905" t="str">
            <v>去氨加压素(DDAVP)治疗试验</v>
          </cell>
          <cell r="G905" t="str">
            <v>每试验项目</v>
          </cell>
          <cell r="H905" t="str">
            <v>垂体后叶功能试验</v>
          </cell>
          <cell r="I905">
            <v>25</v>
          </cell>
          <cell r="J905">
            <v>21</v>
          </cell>
          <cell r="K905">
            <v>18</v>
          </cell>
        </row>
        <row r="906">
          <cell r="E906">
            <v>310204001</v>
          </cell>
          <cell r="F906" t="str">
            <v>钙耐量试验</v>
          </cell>
          <cell r="G906" t="str">
            <v>每试验项目</v>
          </cell>
          <cell r="H906" t="str">
            <v>甲状旁腺功能试验</v>
          </cell>
          <cell r="I906">
            <v>40</v>
          </cell>
          <cell r="J906">
            <v>34</v>
          </cell>
          <cell r="K906">
            <v>30</v>
          </cell>
        </row>
        <row r="907">
          <cell r="E907">
            <v>310204002</v>
          </cell>
          <cell r="F907" t="str">
            <v>快速钙滴注抑制试验</v>
          </cell>
          <cell r="G907" t="str">
            <v>每试验项目</v>
          </cell>
          <cell r="H907" t="str">
            <v>甲状旁腺功能试验</v>
          </cell>
          <cell r="I907">
            <v>50</v>
          </cell>
          <cell r="J907">
            <v>42</v>
          </cell>
          <cell r="K907">
            <v>37</v>
          </cell>
        </row>
        <row r="908">
          <cell r="E908">
            <v>310204003</v>
          </cell>
          <cell r="F908" t="str">
            <v>肾小管磷重吸收试验</v>
          </cell>
          <cell r="G908" t="str">
            <v>每试验项目</v>
          </cell>
          <cell r="H908" t="str">
            <v>甲状旁腺功能试验</v>
          </cell>
          <cell r="I908">
            <v>60</v>
          </cell>
          <cell r="J908">
            <v>51</v>
          </cell>
          <cell r="K908">
            <v>45</v>
          </cell>
        </row>
        <row r="909">
          <cell r="E909">
            <v>310204004</v>
          </cell>
          <cell r="F909" t="str">
            <v>磷清除试验</v>
          </cell>
          <cell r="G909" t="str">
            <v>每试验项目</v>
          </cell>
          <cell r="H909" t="str">
            <v>甲状旁腺功能试验</v>
          </cell>
          <cell r="I909">
            <v>60</v>
          </cell>
          <cell r="J909">
            <v>51</v>
          </cell>
          <cell r="K909">
            <v>45</v>
          </cell>
        </row>
        <row r="910">
          <cell r="E910">
            <v>310204005</v>
          </cell>
          <cell r="F910" t="str">
            <v>低钙试验</v>
          </cell>
          <cell r="G910" t="str">
            <v>每试验项目</v>
          </cell>
          <cell r="H910" t="str">
            <v>甲状旁腺功能试验</v>
          </cell>
          <cell r="I910">
            <v>10</v>
          </cell>
          <cell r="J910">
            <v>8.5</v>
          </cell>
          <cell r="K910">
            <v>7.5</v>
          </cell>
        </row>
        <row r="911">
          <cell r="E911">
            <v>310204006</v>
          </cell>
          <cell r="F911" t="str">
            <v>低磷试验</v>
          </cell>
          <cell r="G911" t="str">
            <v>每试验项目</v>
          </cell>
          <cell r="H911" t="str">
            <v>甲状旁腺功能试验</v>
          </cell>
          <cell r="I911">
            <v>20</v>
          </cell>
          <cell r="J911">
            <v>17</v>
          </cell>
          <cell r="K911">
            <v>15</v>
          </cell>
        </row>
        <row r="912">
          <cell r="E912">
            <v>310205001</v>
          </cell>
          <cell r="F912" t="str">
            <v>葡萄糖耐量试验</v>
          </cell>
          <cell r="G912" t="str">
            <v>每试验项目</v>
          </cell>
          <cell r="H912" t="str">
            <v>胰岛功能试验</v>
          </cell>
          <cell r="I912">
            <v>20</v>
          </cell>
          <cell r="J912">
            <v>17</v>
          </cell>
          <cell r="K912">
            <v>15</v>
          </cell>
        </row>
        <row r="913">
          <cell r="E913">
            <v>310205002</v>
          </cell>
          <cell r="F913" t="str">
            <v>馒头餐糖耐量试验</v>
          </cell>
          <cell r="G913" t="str">
            <v>每试验项目</v>
          </cell>
          <cell r="H913" t="str">
            <v>胰岛功能试验</v>
          </cell>
          <cell r="I913">
            <v>16</v>
          </cell>
          <cell r="J913">
            <v>13</v>
          </cell>
          <cell r="K913">
            <v>12</v>
          </cell>
        </row>
        <row r="914">
          <cell r="E914">
            <v>310205003</v>
          </cell>
          <cell r="F914" t="str">
            <v>可的松糖耐量试验</v>
          </cell>
          <cell r="G914" t="str">
            <v>每试验项目</v>
          </cell>
          <cell r="H914" t="str">
            <v>胰岛功能试验</v>
          </cell>
          <cell r="I914">
            <v>20</v>
          </cell>
          <cell r="J914">
            <v>17</v>
          </cell>
          <cell r="K914">
            <v>15</v>
          </cell>
        </row>
        <row r="915">
          <cell r="E915">
            <v>310205005</v>
          </cell>
          <cell r="F915" t="str">
            <v>胰高血糖素试验</v>
          </cell>
          <cell r="G915" t="str">
            <v>每试验项目</v>
          </cell>
          <cell r="H915" t="str">
            <v>胰岛功能试验</v>
          </cell>
          <cell r="I915">
            <v>28</v>
          </cell>
          <cell r="J915">
            <v>23</v>
          </cell>
          <cell r="K915">
            <v>21</v>
          </cell>
        </row>
        <row r="916">
          <cell r="E916">
            <v>310205006</v>
          </cell>
          <cell r="F916" t="str">
            <v>甲苯磺丁脲(D860)试验</v>
          </cell>
          <cell r="G916" t="str">
            <v>每试验项目</v>
          </cell>
          <cell r="H916" t="str">
            <v>胰岛功能试验</v>
          </cell>
          <cell r="I916">
            <v>24</v>
          </cell>
          <cell r="J916">
            <v>20</v>
          </cell>
          <cell r="K916">
            <v>18</v>
          </cell>
        </row>
        <row r="917">
          <cell r="E917">
            <v>310205007</v>
          </cell>
          <cell r="F917" t="str">
            <v>饥饿试验</v>
          </cell>
          <cell r="G917" t="str">
            <v>每试验项目</v>
          </cell>
          <cell r="H917" t="str">
            <v>胰岛功能试验</v>
          </cell>
          <cell r="I917">
            <v>20</v>
          </cell>
          <cell r="J917">
            <v>17</v>
          </cell>
          <cell r="K917">
            <v>15</v>
          </cell>
        </row>
        <row r="918">
          <cell r="E918">
            <v>310205008</v>
          </cell>
          <cell r="F918" t="str">
            <v>电脑血糖监测</v>
          </cell>
          <cell r="G918" t="str">
            <v>每试验项目</v>
          </cell>
          <cell r="H918" t="str">
            <v>胰岛功能试验</v>
          </cell>
          <cell r="I918">
            <v>10</v>
          </cell>
          <cell r="J918">
            <v>8.5</v>
          </cell>
          <cell r="K918">
            <v>7.5</v>
          </cell>
        </row>
        <row r="919">
          <cell r="E919">
            <v>310205009</v>
          </cell>
          <cell r="F919" t="str">
            <v>动态血糖监测</v>
          </cell>
          <cell r="G919" t="str">
            <v>小时</v>
          </cell>
          <cell r="H919" t="str">
            <v>胰岛功能试验</v>
          </cell>
          <cell r="I919">
            <v>10</v>
          </cell>
          <cell r="J919">
            <v>10</v>
          </cell>
          <cell r="K919">
            <v>10</v>
          </cell>
        </row>
        <row r="920">
          <cell r="E920">
            <v>310205010</v>
          </cell>
          <cell r="F920" t="str">
            <v>D-木糖耐量测定</v>
          </cell>
          <cell r="G920" t="str">
            <v>项</v>
          </cell>
          <cell r="H920" t="str">
            <v>胰岛功能试验</v>
          </cell>
          <cell r="I920">
            <v>25</v>
          </cell>
          <cell r="J920">
            <v>21.25</v>
          </cell>
          <cell r="K920">
            <v>18.75</v>
          </cell>
        </row>
        <row r="921">
          <cell r="E921">
            <v>310206001</v>
          </cell>
          <cell r="F921" t="str">
            <v>昼夜皮质醇节律测定</v>
          </cell>
          <cell r="G921" t="str">
            <v>每试验项目</v>
          </cell>
          <cell r="H921" t="str">
            <v>肾上腺皮质功能试验</v>
          </cell>
          <cell r="I921">
            <v>35</v>
          </cell>
          <cell r="J921">
            <v>29</v>
          </cell>
          <cell r="K921">
            <v>26</v>
          </cell>
        </row>
        <row r="922">
          <cell r="E922">
            <v>310206003</v>
          </cell>
          <cell r="F922" t="str">
            <v>过夜地塞米松抑制试验</v>
          </cell>
          <cell r="G922" t="str">
            <v>每试验项目</v>
          </cell>
          <cell r="H922" t="str">
            <v>肾上腺皮质功能试验</v>
          </cell>
          <cell r="I922">
            <v>25</v>
          </cell>
          <cell r="J922">
            <v>21</v>
          </cell>
          <cell r="K922">
            <v>18</v>
          </cell>
        </row>
        <row r="923">
          <cell r="E923">
            <v>310206004</v>
          </cell>
          <cell r="F923" t="str">
            <v>地塞米松抑制试验</v>
          </cell>
          <cell r="G923" t="str">
            <v>每试验项目</v>
          </cell>
          <cell r="H923" t="str">
            <v>肾上腺皮质功能试验</v>
          </cell>
          <cell r="I923">
            <v>150</v>
          </cell>
          <cell r="J923">
            <v>127</v>
          </cell>
          <cell r="K923">
            <v>112</v>
          </cell>
        </row>
        <row r="924">
          <cell r="E924">
            <v>310206006</v>
          </cell>
          <cell r="F924" t="str">
            <v>醛固酮肾素测定卧立位试验</v>
          </cell>
          <cell r="G924" t="str">
            <v>每试验项目</v>
          </cell>
          <cell r="H924" t="str">
            <v>肾上腺皮质功能试验</v>
          </cell>
          <cell r="I924">
            <v>35</v>
          </cell>
          <cell r="J924">
            <v>29</v>
          </cell>
          <cell r="K924">
            <v>26</v>
          </cell>
        </row>
        <row r="925">
          <cell r="E925">
            <v>310206008</v>
          </cell>
          <cell r="F925" t="str">
            <v>钾负荷试验</v>
          </cell>
          <cell r="G925" t="str">
            <v>每试验项目</v>
          </cell>
          <cell r="H925" t="str">
            <v>肾上腺皮质功能试验</v>
          </cell>
          <cell r="I925">
            <v>25</v>
          </cell>
          <cell r="J925">
            <v>21</v>
          </cell>
          <cell r="K925">
            <v>18</v>
          </cell>
        </row>
        <row r="926">
          <cell r="E926">
            <v>310206009</v>
          </cell>
          <cell r="F926" t="str">
            <v>安体舒通试验</v>
          </cell>
          <cell r="G926" t="str">
            <v>每试验项目</v>
          </cell>
          <cell r="H926" t="str">
            <v>肾上腺皮质功能试验</v>
          </cell>
          <cell r="I926">
            <v>40</v>
          </cell>
          <cell r="J926">
            <v>34</v>
          </cell>
          <cell r="K926">
            <v>30</v>
          </cell>
        </row>
        <row r="927">
          <cell r="E927">
            <v>310206010</v>
          </cell>
          <cell r="F927" t="str">
            <v>赛庚啶试验</v>
          </cell>
          <cell r="G927" t="str">
            <v>每试验项目</v>
          </cell>
          <cell r="H927" t="str">
            <v>肾上腺皮质功能试验</v>
          </cell>
          <cell r="I927">
            <v>80</v>
          </cell>
          <cell r="J927">
            <v>68</v>
          </cell>
          <cell r="K927">
            <v>60</v>
          </cell>
        </row>
        <row r="928">
          <cell r="E928">
            <v>310206011</v>
          </cell>
          <cell r="F928" t="str">
            <v>氨苯喋啶试验</v>
          </cell>
          <cell r="G928" t="str">
            <v>每试验项目</v>
          </cell>
          <cell r="H928" t="str">
            <v>肾上腺皮质功能试验</v>
          </cell>
          <cell r="I928">
            <v>40</v>
          </cell>
          <cell r="J928">
            <v>34</v>
          </cell>
          <cell r="K928">
            <v>30</v>
          </cell>
        </row>
        <row r="929">
          <cell r="E929">
            <v>310206012</v>
          </cell>
          <cell r="F929" t="str">
            <v>开搏通试验</v>
          </cell>
          <cell r="G929" t="str">
            <v>每试验项目</v>
          </cell>
          <cell r="H929" t="str">
            <v>肾上腺皮质功能试验</v>
          </cell>
          <cell r="I929">
            <v>100</v>
          </cell>
          <cell r="J929">
            <v>85</v>
          </cell>
          <cell r="K929">
            <v>75</v>
          </cell>
        </row>
        <row r="930">
          <cell r="E930">
            <v>310207001</v>
          </cell>
          <cell r="F930" t="str">
            <v>苄胺唑啉阻滞试验</v>
          </cell>
          <cell r="G930" t="str">
            <v>每试验项目</v>
          </cell>
          <cell r="H930" t="str">
            <v>肾上腺髓质功能试验</v>
          </cell>
          <cell r="I930">
            <v>30</v>
          </cell>
          <cell r="J930">
            <v>25</v>
          </cell>
          <cell r="K930">
            <v>22</v>
          </cell>
        </row>
        <row r="931">
          <cell r="E931">
            <v>310207003</v>
          </cell>
          <cell r="F931" t="str">
            <v>胰高血糖素激发试验</v>
          </cell>
          <cell r="G931" t="str">
            <v>每试验项目</v>
          </cell>
          <cell r="H931" t="str">
            <v>肾上腺髓质功能试验</v>
          </cell>
          <cell r="I931">
            <v>30</v>
          </cell>
          <cell r="J931">
            <v>25</v>
          </cell>
          <cell r="K931">
            <v>22</v>
          </cell>
        </row>
        <row r="932">
          <cell r="E932">
            <v>310207004</v>
          </cell>
          <cell r="F932" t="str">
            <v>冷加压试验</v>
          </cell>
          <cell r="G932" t="str">
            <v>每试验项目</v>
          </cell>
          <cell r="H932" t="str">
            <v>肾上腺髓质功能试验</v>
          </cell>
          <cell r="I932">
            <v>30</v>
          </cell>
          <cell r="J932">
            <v>25</v>
          </cell>
          <cell r="K932">
            <v>22</v>
          </cell>
        </row>
        <row r="933">
          <cell r="E933">
            <v>310207005</v>
          </cell>
          <cell r="F933" t="str">
            <v>组织胺激发试验</v>
          </cell>
          <cell r="G933" t="str">
            <v>每试验项目</v>
          </cell>
          <cell r="H933" t="str">
            <v>肾上腺髓质功能试验</v>
          </cell>
          <cell r="I933">
            <v>30</v>
          </cell>
          <cell r="J933">
            <v>25</v>
          </cell>
          <cell r="K933">
            <v>22</v>
          </cell>
        </row>
        <row r="934">
          <cell r="E934">
            <v>310207006</v>
          </cell>
          <cell r="F934" t="str">
            <v>酪胺激发试验</v>
          </cell>
          <cell r="G934" t="str">
            <v>每试验项目</v>
          </cell>
          <cell r="H934" t="str">
            <v>肾上腺髓质功能试验</v>
          </cell>
          <cell r="I934">
            <v>30</v>
          </cell>
          <cell r="J934">
            <v>25</v>
          </cell>
          <cell r="K934">
            <v>22</v>
          </cell>
        </row>
        <row r="935">
          <cell r="E935">
            <v>310208001</v>
          </cell>
          <cell r="F935" t="str">
            <v>胰岛素泵持续皮下注射胰岛素</v>
          </cell>
          <cell r="G935" t="str">
            <v>日</v>
          </cell>
          <cell r="H935" t="str">
            <v>其它</v>
          </cell>
          <cell r="I935">
            <v>50</v>
          </cell>
          <cell r="J935">
            <v>42</v>
          </cell>
          <cell r="K935">
            <v>37</v>
          </cell>
        </row>
        <row r="936">
          <cell r="E936">
            <v>310208002</v>
          </cell>
          <cell r="F936" t="str">
            <v>人绒毛膜促性腺激素兴奋试验</v>
          </cell>
          <cell r="G936" t="str">
            <v>每试验项目</v>
          </cell>
          <cell r="H936" t="str">
            <v>其它</v>
          </cell>
          <cell r="I936">
            <v>45</v>
          </cell>
          <cell r="J936">
            <v>38</v>
          </cell>
          <cell r="K936">
            <v>33</v>
          </cell>
        </row>
        <row r="937">
          <cell r="E937">
            <v>310208003</v>
          </cell>
          <cell r="F937" t="str">
            <v>踝肱指数测定</v>
          </cell>
          <cell r="G937" t="str">
            <v>次</v>
          </cell>
          <cell r="H937" t="str">
            <v>心脏超声检查</v>
          </cell>
          <cell r="I937">
            <v>30</v>
          </cell>
          <cell r="J937">
            <v>30</v>
          </cell>
          <cell r="K937">
            <v>30</v>
          </cell>
        </row>
        <row r="938">
          <cell r="E938">
            <v>310300001</v>
          </cell>
          <cell r="F938" t="str">
            <v>普通视力检查</v>
          </cell>
          <cell r="G938" t="str">
            <v>次</v>
          </cell>
          <cell r="H938" t="str">
            <v>眼部</v>
          </cell>
          <cell r="I938">
            <v>0</v>
          </cell>
          <cell r="J938">
            <v>0</v>
          </cell>
          <cell r="K938">
            <v>0</v>
          </cell>
        </row>
        <row r="939">
          <cell r="E939">
            <v>310300003</v>
          </cell>
          <cell r="F939" t="str">
            <v>选择性观看检查</v>
          </cell>
          <cell r="G939" t="str">
            <v>次</v>
          </cell>
          <cell r="H939" t="str">
            <v>眼部</v>
          </cell>
          <cell r="I939">
            <v>1.5</v>
          </cell>
          <cell r="J939">
            <v>1.5</v>
          </cell>
          <cell r="K939">
            <v>1.5</v>
          </cell>
        </row>
        <row r="940">
          <cell r="E940">
            <v>310300004</v>
          </cell>
          <cell r="F940" t="str">
            <v>视网膜视力检查</v>
          </cell>
          <cell r="G940" t="str">
            <v>次</v>
          </cell>
          <cell r="H940" t="str">
            <v>眼部</v>
          </cell>
          <cell r="I940">
            <v>5</v>
          </cell>
          <cell r="J940">
            <v>5</v>
          </cell>
          <cell r="K940">
            <v>5</v>
          </cell>
        </row>
        <row r="941">
          <cell r="E941">
            <v>310300006</v>
          </cell>
          <cell r="F941" t="str">
            <v>阿姆斯勒(Amsler)表检查</v>
          </cell>
          <cell r="G941" t="str">
            <v>次</v>
          </cell>
          <cell r="H941" t="str">
            <v>眼部</v>
          </cell>
          <cell r="I941">
            <v>2</v>
          </cell>
          <cell r="J941">
            <v>2</v>
          </cell>
          <cell r="K941">
            <v>2</v>
          </cell>
        </row>
        <row r="942">
          <cell r="E942">
            <v>310300007</v>
          </cell>
          <cell r="F942" t="str">
            <v>验光</v>
          </cell>
          <cell r="G942" t="str">
            <v>次</v>
          </cell>
          <cell r="H942" t="str">
            <v>眼部</v>
          </cell>
          <cell r="I942">
            <v>5</v>
          </cell>
          <cell r="J942">
            <v>5</v>
          </cell>
          <cell r="K942">
            <v>5</v>
          </cell>
        </row>
        <row r="943">
          <cell r="E943">
            <v>310300010</v>
          </cell>
          <cell r="F943" t="str">
            <v>主导眼检查</v>
          </cell>
          <cell r="G943" t="str">
            <v>次</v>
          </cell>
          <cell r="H943" t="str">
            <v>眼部</v>
          </cell>
          <cell r="I943">
            <v>2</v>
          </cell>
          <cell r="J943">
            <v>2</v>
          </cell>
          <cell r="K943">
            <v>2</v>
          </cell>
        </row>
        <row r="944">
          <cell r="E944">
            <v>310300011</v>
          </cell>
          <cell r="F944" t="str">
            <v>代偿头位测定</v>
          </cell>
          <cell r="G944" t="str">
            <v>次</v>
          </cell>
          <cell r="H944" t="str">
            <v>眼部</v>
          </cell>
          <cell r="I944">
            <v>2</v>
          </cell>
          <cell r="J944">
            <v>2</v>
          </cell>
          <cell r="K944">
            <v>2</v>
          </cell>
        </row>
        <row r="945">
          <cell r="E945">
            <v>310300012</v>
          </cell>
          <cell r="F945" t="str">
            <v>复视检查</v>
          </cell>
          <cell r="G945" t="str">
            <v>项</v>
          </cell>
          <cell r="H945" t="str">
            <v>眼部</v>
          </cell>
          <cell r="I945">
            <v>5</v>
          </cell>
          <cell r="J945">
            <v>5</v>
          </cell>
          <cell r="K945">
            <v>5</v>
          </cell>
        </row>
        <row r="946">
          <cell r="E946">
            <v>310300013</v>
          </cell>
          <cell r="F946" t="str">
            <v>斜视度测定</v>
          </cell>
          <cell r="G946" t="str">
            <v>项</v>
          </cell>
          <cell r="H946" t="str">
            <v>眼部</v>
          </cell>
          <cell r="I946">
            <v>5</v>
          </cell>
          <cell r="J946">
            <v>5</v>
          </cell>
          <cell r="K946">
            <v>5</v>
          </cell>
        </row>
        <row r="947">
          <cell r="E947">
            <v>310300014</v>
          </cell>
          <cell r="F947" t="str">
            <v>三棱镜检查</v>
          </cell>
          <cell r="G947" t="str">
            <v>次</v>
          </cell>
          <cell r="H947" t="str">
            <v>眼部</v>
          </cell>
          <cell r="I947">
            <v>10</v>
          </cell>
          <cell r="J947">
            <v>10</v>
          </cell>
          <cell r="K947">
            <v>10</v>
          </cell>
        </row>
        <row r="948">
          <cell r="E948">
            <v>310300015</v>
          </cell>
          <cell r="F948" t="str">
            <v>线状镜检查</v>
          </cell>
          <cell r="G948" t="str">
            <v>次</v>
          </cell>
          <cell r="H948" t="str">
            <v>眼部</v>
          </cell>
          <cell r="I948">
            <v>5</v>
          </cell>
          <cell r="J948">
            <v>5</v>
          </cell>
          <cell r="K948">
            <v>5</v>
          </cell>
        </row>
        <row r="949">
          <cell r="E949">
            <v>310300016</v>
          </cell>
          <cell r="F949" t="str">
            <v>黑氏(Hess)屏检查</v>
          </cell>
          <cell r="G949" t="str">
            <v>次</v>
          </cell>
          <cell r="H949" t="str">
            <v>眼部</v>
          </cell>
          <cell r="I949">
            <v>8</v>
          </cell>
          <cell r="J949">
            <v>8</v>
          </cell>
          <cell r="K949">
            <v>8</v>
          </cell>
        </row>
        <row r="950">
          <cell r="E950">
            <v>310300017</v>
          </cell>
          <cell r="F950" t="str">
            <v>调节/集合测定</v>
          </cell>
          <cell r="G950" t="str">
            <v>次</v>
          </cell>
          <cell r="H950" t="str">
            <v>眼部</v>
          </cell>
          <cell r="I950">
            <v>8</v>
          </cell>
          <cell r="J950">
            <v>8</v>
          </cell>
          <cell r="K950">
            <v>8</v>
          </cell>
        </row>
        <row r="951">
          <cell r="E951">
            <v>310300018</v>
          </cell>
          <cell r="F951" t="str">
            <v>牵拉试验</v>
          </cell>
          <cell r="G951" t="str">
            <v>次</v>
          </cell>
          <cell r="H951" t="str">
            <v>眼部</v>
          </cell>
          <cell r="I951">
            <v>10</v>
          </cell>
          <cell r="J951">
            <v>10</v>
          </cell>
          <cell r="K951">
            <v>10</v>
          </cell>
        </row>
        <row r="952">
          <cell r="E952">
            <v>310300019</v>
          </cell>
          <cell r="F952" t="str">
            <v>双眼视觉检查</v>
          </cell>
          <cell r="G952" t="str">
            <v>项</v>
          </cell>
          <cell r="H952" t="str">
            <v>眼部</v>
          </cell>
          <cell r="I952">
            <v>10</v>
          </cell>
          <cell r="J952">
            <v>10</v>
          </cell>
          <cell r="K952">
            <v>10</v>
          </cell>
        </row>
        <row r="953">
          <cell r="E953">
            <v>310300020</v>
          </cell>
          <cell r="F953" t="str">
            <v>色觉检查</v>
          </cell>
          <cell r="G953" t="str">
            <v>次</v>
          </cell>
          <cell r="H953" t="str">
            <v>眼部</v>
          </cell>
          <cell r="I953">
            <v>3</v>
          </cell>
          <cell r="J953">
            <v>3</v>
          </cell>
          <cell r="K953">
            <v>3</v>
          </cell>
        </row>
        <row r="954">
          <cell r="E954">
            <v>310300021</v>
          </cell>
          <cell r="F954" t="str">
            <v>对比敏感度检查</v>
          </cell>
          <cell r="G954" t="str">
            <v>项</v>
          </cell>
          <cell r="H954" t="str">
            <v>眼部</v>
          </cell>
          <cell r="I954">
            <v>5</v>
          </cell>
          <cell r="J954">
            <v>5</v>
          </cell>
          <cell r="K954">
            <v>5</v>
          </cell>
        </row>
        <row r="955">
          <cell r="E955">
            <v>310300022</v>
          </cell>
          <cell r="F955" t="str">
            <v>暗适应测定</v>
          </cell>
          <cell r="G955" t="str">
            <v>项</v>
          </cell>
          <cell r="H955" t="str">
            <v>眼部</v>
          </cell>
          <cell r="I955">
            <v>20</v>
          </cell>
          <cell r="J955">
            <v>20</v>
          </cell>
          <cell r="K955">
            <v>20</v>
          </cell>
        </row>
        <row r="956">
          <cell r="E956">
            <v>310300023</v>
          </cell>
          <cell r="F956" t="str">
            <v>明适应测定</v>
          </cell>
          <cell r="G956" t="str">
            <v>项</v>
          </cell>
          <cell r="H956" t="str">
            <v>眼部</v>
          </cell>
          <cell r="I956">
            <v>10</v>
          </cell>
          <cell r="J956">
            <v>10</v>
          </cell>
          <cell r="K956">
            <v>10</v>
          </cell>
        </row>
        <row r="957">
          <cell r="E957">
            <v>310300024</v>
          </cell>
          <cell r="F957" t="str">
            <v>正切尺检查</v>
          </cell>
          <cell r="G957" t="str">
            <v>次</v>
          </cell>
          <cell r="H957" t="str">
            <v>眼部</v>
          </cell>
          <cell r="I957">
            <v>2</v>
          </cell>
          <cell r="J957">
            <v>2</v>
          </cell>
          <cell r="K957">
            <v>2</v>
          </cell>
        </row>
        <row r="958">
          <cell r="E958">
            <v>310300025</v>
          </cell>
          <cell r="F958" t="str">
            <v>注视性质检查</v>
          </cell>
          <cell r="G958" t="str">
            <v>次</v>
          </cell>
          <cell r="H958" t="str">
            <v>眼部</v>
          </cell>
          <cell r="I958">
            <v>6</v>
          </cell>
          <cell r="J958">
            <v>6</v>
          </cell>
          <cell r="K958">
            <v>6</v>
          </cell>
        </row>
        <row r="959">
          <cell r="E959">
            <v>310300026</v>
          </cell>
          <cell r="F959" t="str">
            <v>眼象差检查</v>
          </cell>
          <cell r="G959" t="str">
            <v>次</v>
          </cell>
          <cell r="H959" t="str">
            <v>眼部</v>
          </cell>
          <cell r="I959">
            <v>6</v>
          </cell>
          <cell r="J959">
            <v>6</v>
          </cell>
          <cell r="K959">
            <v>6</v>
          </cell>
        </row>
        <row r="960">
          <cell r="E960">
            <v>310300027</v>
          </cell>
          <cell r="F960" t="str">
            <v>眼压检查</v>
          </cell>
          <cell r="G960" t="str">
            <v>次</v>
          </cell>
          <cell r="H960" t="str">
            <v>眼部</v>
          </cell>
          <cell r="I960">
            <v>5</v>
          </cell>
          <cell r="J960">
            <v>5</v>
          </cell>
          <cell r="K960">
            <v>5</v>
          </cell>
        </row>
        <row r="961">
          <cell r="E961">
            <v>310300028</v>
          </cell>
          <cell r="F961" t="str">
            <v>眼压日曲线检查</v>
          </cell>
          <cell r="G961" t="str">
            <v>次</v>
          </cell>
          <cell r="H961" t="str">
            <v>眼部</v>
          </cell>
          <cell r="I961">
            <v>10</v>
          </cell>
          <cell r="J961">
            <v>10</v>
          </cell>
          <cell r="K961">
            <v>10</v>
          </cell>
        </row>
        <row r="962">
          <cell r="E962">
            <v>310300029</v>
          </cell>
          <cell r="F962" t="str">
            <v>眼压描记</v>
          </cell>
          <cell r="G962" t="str">
            <v>次</v>
          </cell>
          <cell r="H962" t="str">
            <v>眼部</v>
          </cell>
          <cell r="I962">
            <v>6</v>
          </cell>
          <cell r="J962">
            <v>6</v>
          </cell>
          <cell r="K962">
            <v>6</v>
          </cell>
        </row>
        <row r="963">
          <cell r="E963">
            <v>310300030</v>
          </cell>
          <cell r="F963" t="str">
            <v>眼球突出度测量</v>
          </cell>
          <cell r="G963" t="str">
            <v>次</v>
          </cell>
          <cell r="H963" t="str">
            <v>眼部</v>
          </cell>
          <cell r="I963">
            <v>3</v>
          </cell>
          <cell r="J963">
            <v>3</v>
          </cell>
          <cell r="K963">
            <v>3</v>
          </cell>
        </row>
        <row r="964">
          <cell r="E964">
            <v>310300032</v>
          </cell>
          <cell r="F964" t="str">
            <v>低视力助视器试验</v>
          </cell>
          <cell r="G964" t="str">
            <v>次</v>
          </cell>
          <cell r="H964" t="str">
            <v>眼部</v>
          </cell>
          <cell r="I964">
            <v>5</v>
          </cell>
          <cell r="J964">
            <v>5</v>
          </cell>
          <cell r="K964">
            <v>5</v>
          </cell>
        </row>
        <row r="965">
          <cell r="E965">
            <v>310300033</v>
          </cell>
          <cell r="F965" t="str">
            <v>上睑下垂检查</v>
          </cell>
          <cell r="G965" t="str">
            <v>次</v>
          </cell>
          <cell r="H965" t="str">
            <v>眼部</v>
          </cell>
          <cell r="I965">
            <v>2</v>
          </cell>
          <cell r="J965">
            <v>2</v>
          </cell>
          <cell r="K965">
            <v>2</v>
          </cell>
        </row>
        <row r="966">
          <cell r="E966">
            <v>310300034</v>
          </cell>
          <cell r="F966" t="str">
            <v>泪膜破裂时间测定</v>
          </cell>
          <cell r="G966" t="str">
            <v>次</v>
          </cell>
          <cell r="H966" t="str">
            <v>眼部</v>
          </cell>
          <cell r="I966">
            <v>8</v>
          </cell>
          <cell r="J966">
            <v>8</v>
          </cell>
          <cell r="K966">
            <v>8</v>
          </cell>
        </row>
        <row r="967">
          <cell r="E967">
            <v>310300035</v>
          </cell>
          <cell r="F967" t="str">
            <v>泪液分泌功能测定</v>
          </cell>
          <cell r="G967" t="str">
            <v>次</v>
          </cell>
          <cell r="H967" t="str">
            <v>眼部</v>
          </cell>
          <cell r="I967">
            <v>8</v>
          </cell>
          <cell r="J967">
            <v>8</v>
          </cell>
          <cell r="K967">
            <v>8</v>
          </cell>
        </row>
        <row r="968">
          <cell r="E968">
            <v>310300036</v>
          </cell>
          <cell r="F968" t="str">
            <v>泪道冲洗</v>
          </cell>
          <cell r="G968" t="str">
            <v>次</v>
          </cell>
          <cell r="H968" t="str">
            <v>眼部</v>
          </cell>
          <cell r="I968">
            <v>8</v>
          </cell>
          <cell r="J968">
            <v>8</v>
          </cell>
          <cell r="K968">
            <v>8</v>
          </cell>
        </row>
        <row r="969">
          <cell r="E969">
            <v>310300037</v>
          </cell>
          <cell r="F969" t="str">
            <v>青光眼诱导试验</v>
          </cell>
          <cell r="G969" t="str">
            <v>次</v>
          </cell>
          <cell r="H969" t="str">
            <v>眼部</v>
          </cell>
          <cell r="I969">
            <v>20</v>
          </cell>
          <cell r="J969">
            <v>17</v>
          </cell>
          <cell r="K969">
            <v>15</v>
          </cell>
        </row>
        <row r="970">
          <cell r="E970">
            <v>310300038</v>
          </cell>
          <cell r="F970" t="str">
            <v>角膜荧光素染色检查</v>
          </cell>
          <cell r="G970" t="str">
            <v>次</v>
          </cell>
          <cell r="H970" t="str">
            <v>眼部</v>
          </cell>
          <cell r="I970">
            <v>5</v>
          </cell>
          <cell r="J970">
            <v>4.2</v>
          </cell>
          <cell r="K970">
            <v>3.7</v>
          </cell>
        </row>
        <row r="971">
          <cell r="E971">
            <v>310300039</v>
          </cell>
          <cell r="F971" t="str">
            <v>角膜曲率测量</v>
          </cell>
          <cell r="G971" t="str">
            <v>次</v>
          </cell>
          <cell r="H971" t="str">
            <v>眼部</v>
          </cell>
          <cell r="I971">
            <v>7</v>
          </cell>
          <cell r="J971">
            <v>5.9</v>
          </cell>
          <cell r="K971">
            <v>5.2</v>
          </cell>
        </row>
        <row r="972">
          <cell r="E972">
            <v>310300040</v>
          </cell>
          <cell r="F972" t="str">
            <v>角膜地形图检查</v>
          </cell>
          <cell r="G972" t="str">
            <v>次</v>
          </cell>
          <cell r="H972" t="str">
            <v>眼部</v>
          </cell>
          <cell r="I972">
            <v>50</v>
          </cell>
          <cell r="J972">
            <v>42</v>
          </cell>
          <cell r="K972">
            <v>37</v>
          </cell>
        </row>
        <row r="973">
          <cell r="E973">
            <v>310300042</v>
          </cell>
          <cell r="F973" t="str">
            <v>角膜厚度检查</v>
          </cell>
          <cell r="G973" t="str">
            <v>次</v>
          </cell>
          <cell r="H973" t="str">
            <v>眼部</v>
          </cell>
          <cell r="I973">
            <v>10</v>
          </cell>
          <cell r="J973">
            <v>8.5</v>
          </cell>
          <cell r="K973">
            <v>7.5</v>
          </cell>
        </row>
        <row r="974">
          <cell r="E974">
            <v>310300043</v>
          </cell>
          <cell r="F974" t="str">
            <v>角膜知觉检查</v>
          </cell>
          <cell r="G974" t="str">
            <v>次</v>
          </cell>
          <cell r="H974" t="str">
            <v>眼部</v>
          </cell>
          <cell r="I974">
            <v>2</v>
          </cell>
          <cell r="J974">
            <v>1.7</v>
          </cell>
          <cell r="K974">
            <v>1.5</v>
          </cell>
        </row>
        <row r="975">
          <cell r="E975">
            <v>310300044</v>
          </cell>
          <cell r="F975" t="str">
            <v>巩膜透照检查</v>
          </cell>
          <cell r="G975" t="str">
            <v>次</v>
          </cell>
          <cell r="H975" t="str">
            <v>眼部</v>
          </cell>
          <cell r="I975">
            <v>5</v>
          </cell>
          <cell r="J975">
            <v>4.2</v>
          </cell>
          <cell r="K975">
            <v>3.7</v>
          </cell>
        </row>
        <row r="976">
          <cell r="E976">
            <v>310300045</v>
          </cell>
          <cell r="F976" t="str">
            <v>人工晶体度数测量</v>
          </cell>
          <cell r="G976" t="str">
            <v>次</v>
          </cell>
          <cell r="H976" t="str">
            <v>眼部</v>
          </cell>
          <cell r="I976">
            <v>20</v>
          </cell>
          <cell r="J976">
            <v>17</v>
          </cell>
          <cell r="K976">
            <v>15</v>
          </cell>
        </row>
        <row r="977">
          <cell r="E977">
            <v>310300046</v>
          </cell>
          <cell r="F977" t="str">
            <v>前房深度测量</v>
          </cell>
          <cell r="G977" t="str">
            <v>次</v>
          </cell>
          <cell r="H977" t="str">
            <v>眼部</v>
          </cell>
          <cell r="I977">
            <v>10</v>
          </cell>
          <cell r="J977">
            <v>8.5</v>
          </cell>
          <cell r="K977">
            <v>7.5</v>
          </cell>
        </row>
        <row r="978">
          <cell r="E978">
            <v>310300047</v>
          </cell>
          <cell r="F978" t="str">
            <v>房水荧光测定</v>
          </cell>
          <cell r="G978" t="str">
            <v>次</v>
          </cell>
          <cell r="H978" t="str">
            <v>眼部</v>
          </cell>
          <cell r="I978">
            <v>5</v>
          </cell>
          <cell r="J978">
            <v>4.2</v>
          </cell>
          <cell r="K978">
            <v>3.7</v>
          </cell>
        </row>
        <row r="979">
          <cell r="E979">
            <v>310300048</v>
          </cell>
          <cell r="F979" t="str">
            <v>裂隙灯检查</v>
          </cell>
          <cell r="G979" t="str">
            <v>次</v>
          </cell>
          <cell r="H979" t="str">
            <v>眼部</v>
          </cell>
          <cell r="I979">
            <v>2</v>
          </cell>
          <cell r="J979">
            <v>1.7</v>
          </cell>
          <cell r="K979">
            <v>1.5</v>
          </cell>
        </row>
        <row r="980">
          <cell r="E980">
            <v>310300049</v>
          </cell>
          <cell r="F980" t="str">
            <v>裂隙灯下眼底检查</v>
          </cell>
          <cell r="G980" t="str">
            <v>次</v>
          </cell>
          <cell r="H980" t="str">
            <v>眼部</v>
          </cell>
          <cell r="I980">
            <v>10</v>
          </cell>
          <cell r="J980">
            <v>8.5</v>
          </cell>
          <cell r="K980">
            <v>7.5</v>
          </cell>
        </row>
        <row r="981">
          <cell r="E981">
            <v>310300050</v>
          </cell>
          <cell r="F981" t="str">
            <v>裂隙灯下房角镜检查</v>
          </cell>
          <cell r="G981" t="str">
            <v>次</v>
          </cell>
          <cell r="H981" t="str">
            <v>眼部</v>
          </cell>
          <cell r="I981">
            <v>10</v>
          </cell>
          <cell r="J981">
            <v>8.5</v>
          </cell>
          <cell r="K981">
            <v>7.5</v>
          </cell>
        </row>
        <row r="982">
          <cell r="E982">
            <v>310300051</v>
          </cell>
          <cell r="F982" t="str">
            <v>眼位照相</v>
          </cell>
          <cell r="G982" t="str">
            <v>次</v>
          </cell>
          <cell r="H982" t="str">
            <v>眼部</v>
          </cell>
          <cell r="I982">
            <v>10</v>
          </cell>
          <cell r="J982">
            <v>8.5</v>
          </cell>
          <cell r="K982">
            <v>7.5</v>
          </cell>
        </row>
        <row r="983">
          <cell r="E983">
            <v>310300052</v>
          </cell>
          <cell r="F983" t="str">
            <v>眼前段照相</v>
          </cell>
          <cell r="G983" t="str">
            <v>次</v>
          </cell>
          <cell r="H983" t="str">
            <v>眼部</v>
          </cell>
          <cell r="I983">
            <v>10</v>
          </cell>
          <cell r="J983">
            <v>8.5</v>
          </cell>
          <cell r="K983">
            <v>7.5</v>
          </cell>
        </row>
        <row r="984">
          <cell r="E984">
            <v>310300053</v>
          </cell>
          <cell r="F984" t="str">
            <v>眼底照相</v>
          </cell>
          <cell r="G984" t="str">
            <v>次</v>
          </cell>
          <cell r="H984" t="str">
            <v>眼部</v>
          </cell>
          <cell r="I984">
            <v>15</v>
          </cell>
          <cell r="J984">
            <v>12</v>
          </cell>
          <cell r="K984">
            <v>11</v>
          </cell>
        </row>
        <row r="985">
          <cell r="E985">
            <v>310300054</v>
          </cell>
          <cell r="F985" t="str">
            <v>眼底血管造影</v>
          </cell>
          <cell r="G985" t="str">
            <v>次</v>
          </cell>
          <cell r="H985" t="str">
            <v>眼部</v>
          </cell>
          <cell r="I985">
            <v>120</v>
          </cell>
          <cell r="J985">
            <v>102</v>
          </cell>
          <cell r="K985">
            <v>90</v>
          </cell>
        </row>
        <row r="986">
          <cell r="E986">
            <v>310300055</v>
          </cell>
          <cell r="F986" t="str">
            <v>裂隙灯下眼底视神经立体照相</v>
          </cell>
          <cell r="G986" t="str">
            <v>次</v>
          </cell>
          <cell r="H986" t="str">
            <v>眼部</v>
          </cell>
          <cell r="I986">
            <v>50</v>
          </cell>
          <cell r="J986">
            <v>42</v>
          </cell>
          <cell r="K986">
            <v>37</v>
          </cell>
        </row>
        <row r="987">
          <cell r="E987">
            <v>310300056</v>
          </cell>
          <cell r="F987" t="str">
            <v>眼底检查</v>
          </cell>
          <cell r="G987" t="str">
            <v>次</v>
          </cell>
          <cell r="H987" t="str">
            <v>眼部</v>
          </cell>
          <cell r="I987">
            <v>5</v>
          </cell>
          <cell r="J987">
            <v>4.2</v>
          </cell>
          <cell r="K987">
            <v>3.7</v>
          </cell>
        </row>
        <row r="988">
          <cell r="E988">
            <v>310300057</v>
          </cell>
          <cell r="F988" t="str">
            <v>扫描激光眼底检查(SLO)</v>
          </cell>
          <cell r="G988" t="str">
            <v>次</v>
          </cell>
          <cell r="H988" t="str">
            <v>眼部</v>
          </cell>
          <cell r="I988">
            <v>50</v>
          </cell>
          <cell r="J988">
            <v>42</v>
          </cell>
          <cell r="K988">
            <v>37</v>
          </cell>
        </row>
        <row r="989">
          <cell r="E989">
            <v>310300058</v>
          </cell>
          <cell r="F989" t="str">
            <v>视网膜裂孔定位检查</v>
          </cell>
          <cell r="G989" t="str">
            <v>次</v>
          </cell>
          <cell r="H989" t="str">
            <v>眼部</v>
          </cell>
          <cell r="I989">
            <v>15</v>
          </cell>
          <cell r="J989">
            <v>12</v>
          </cell>
          <cell r="K989">
            <v>11</v>
          </cell>
        </row>
        <row r="990">
          <cell r="E990">
            <v>310300059</v>
          </cell>
          <cell r="F990" t="str">
            <v>海德堡视网膜厚度检查（HRT）</v>
          </cell>
          <cell r="G990" t="str">
            <v>次</v>
          </cell>
          <cell r="H990" t="str">
            <v>眼部</v>
          </cell>
          <cell r="I990">
            <v>100</v>
          </cell>
          <cell r="J990">
            <v>85</v>
          </cell>
          <cell r="K990">
            <v>75</v>
          </cell>
        </row>
        <row r="991">
          <cell r="E991">
            <v>310300061</v>
          </cell>
          <cell r="F991" t="str">
            <v>视网膜动脉压测定</v>
          </cell>
          <cell r="G991" t="str">
            <v>次</v>
          </cell>
          <cell r="H991" t="str">
            <v>眼部</v>
          </cell>
          <cell r="I991">
            <v>50</v>
          </cell>
          <cell r="J991">
            <v>42</v>
          </cell>
          <cell r="K991">
            <v>37</v>
          </cell>
        </row>
        <row r="992">
          <cell r="E992">
            <v>310300062</v>
          </cell>
          <cell r="F992" t="str">
            <v>临界融合频率检查</v>
          </cell>
          <cell r="G992" t="str">
            <v>次</v>
          </cell>
          <cell r="H992" t="str">
            <v>眼部</v>
          </cell>
          <cell r="I992">
            <v>20</v>
          </cell>
          <cell r="J992">
            <v>17</v>
          </cell>
          <cell r="K992">
            <v>15</v>
          </cell>
        </row>
        <row r="993">
          <cell r="E993">
            <v>310300063</v>
          </cell>
          <cell r="F993" t="str">
            <v>超声生物显微镜检查(UBM)</v>
          </cell>
          <cell r="G993" t="str">
            <v>次</v>
          </cell>
          <cell r="H993" t="str">
            <v>眼部</v>
          </cell>
          <cell r="I993">
            <v>50</v>
          </cell>
          <cell r="J993">
            <v>42</v>
          </cell>
          <cell r="K993">
            <v>37</v>
          </cell>
        </row>
        <row r="994">
          <cell r="E994">
            <v>310300064</v>
          </cell>
          <cell r="F994" t="str">
            <v>光学相干断层成相(OCT)</v>
          </cell>
          <cell r="G994" t="str">
            <v>次</v>
          </cell>
          <cell r="H994" t="str">
            <v>眼部</v>
          </cell>
          <cell r="I994">
            <v>80</v>
          </cell>
          <cell r="J994">
            <v>68</v>
          </cell>
          <cell r="K994">
            <v>60</v>
          </cell>
        </row>
        <row r="995">
          <cell r="E995">
            <v>310300066</v>
          </cell>
          <cell r="F995" t="str">
            <v>视网膜地形图</v>
          </cell>
          <cell r="G995" t="str">
            <v>次</v>
          </cell>
          <cell r="H995" t="str">
            <v>眼部</v>
          </cell>
          <cell r="I995">
            <v>60</v>
          </cell>
          <cell r="J995">
            <v>51</v>
          </cell>
          <cell r="K995">
            <v>45</v>
          </cell>
        </row>
        <row r="996">
          <cell r="E996">
            <v>310300067</v>
          </cell>
          <cell r="F996" t="str">
            <v>眼电图(EOG)</v>
          </cell>
          <cell r="G996" t="str">
            <v>次</v>
          </cell>
          <cell r="H996" t="str">
            <v>眼部</v>
          </cell>
          <cell r="I996">
            <v>50</v>
          </cell>
          <cell r="J996">
            <v>42</v>
          </cell>
          <cell r="K996">
            <v>37</v>
          </cell>
        </row>
        <row r="997">
          <cell r="E997">
            <v>310300068</v>
          </cell>
          <cell r="F997" t="str">
            <v>视诱发电位(VEP)</v>
          </cell>
          <cell r="G997" t="str">
            <v>次</v>
          </cell>
          <cell r="H997" t="str">
            <v>眼部</v>
          </cell>
          <cell r="I997">
            <v>50</v>
          </cell>
          <cell r="J997">
            <v>42</v>
          </cell>
          <cell r="K997">
            <v>37</v>
          </cell>
        </row>
        <row r="998">
          <cell r="E998">
            <v>310300069</v>
          </cell>
          <cell r="F998" t="str">
            <v>眼外肌功能检查</v>
          </cell>
          <cell r="G998" t="str">
            <v>次</v>
          </cell>
          <cell r="H998" t="str">
            <v>眼部</v>
          </cell>
          <cell r="I998">
            <v>5</v>
          </cell>
          <cell r="J998">
            <v>4.2</v>
          </cell>
          <cell r="K998">
            <v>3.7</v>
          </cell>
        </row>
        <row r="999">
          <cell r="E999">
            <v>310300070</v>
          </cell>
          <cell r="F999" t="str">
            <v>眼肌力检查</v>
          </cell>
          <cell r="G999" t="str">
            <v>次</v>
          </cell>
          <cell r="H999" t="str">
            <v>眼部</v>
          </cell>
          <cell r="I999">
            <v>5</v>
          </cell>
          <cell r="J999">
            <v>4.2</v>
          </cell>
          <cell r="K999">
            <v>3.7</v>
          </cell>
        </row>
        <row r="1000">
          <cell r="E1000">
            <v>310300071</v>
          </cell>
          <cell r="F1000" t="str">
            <v>结膜印痕细胞检查</v>
          </cell>
          <cell r="G1000" t="str">
            <v>次</v>
          </cell>
          <cell r="H1000" t="str">
            <v>眼部</v>
          </cell>
          <cell r="I1000">
            <v>6</v>
          </cell>
          <cell r="J1000">
            <v>5.1</v>
          </cell>
          <cell r="K1000">
            <v>4.5</v>
          </cell>
        </row>
        <row r="1001">
          <cell r="E1001">
            <v>310300072</v>
          </cell>
          <cell r="F1001" t="str">
            <v>马氏(Maddox)杆试验</v>
          </cell>
          <cell r="G1001" t="str">
            <v>次</v>
          </cell>
          <cell r="H1001" t="str">
            <v>眼部</v>
          </cell>
          <cell r="I1001">
            <v>10</v>
          </cell>
          <cell r="J1001">
            <v>8.5</v>
          </cell>
          <cell r="K1001">
            <v>7.5</v>
          </cell>
        </row>
        <row r="1002">
          <cell r="E1002">
            <v>310300073</v>
          </cell>
          <cell r="F1002" t="str">
            <v>球内异物定位</v>
          </cell>
          <cell r="G1002" t="str">
            <v>次</v>
          </cell>
          <cell r="H1002" t="str">
            <v>眼部</v>
          </cell>
          <cell r="I1002">
            <v>50</v>
          </cell>
          <cell r="J1002">
            <v>42</v>
          </cell>
          <cell r="K1002">
            <v>37</v>
          </cell>
        </row>
        <row r="1003">
          <cell r="E1003">
            <v>310300074</v>
          </cell>
          <cell r="F1003" t="str">
            <v>磁石试验</v>
          </cell>
          <cell r="G1003" t="str">
            <v>次</v>
          </cell>
          <cell r="H1003" t="str">
            <v>眼部</v>
          </cell>
          <cell r="I1003">
            <v>5</v>
          </cell>
          <cell r="J1003">
            <v>4.2</v>
          </cell>
          <cell r="K1003">
            <v>3.7</v>
          </cell>
        </row>
        <row r="1004">
          <cell r="E1004">
            <v>310300075</v>
          </cell>
          <cell r="F1004" t="str">
            <v>眼活体组织检查</v>
          </cell>
          <cell r="G1004" t="str">
            <v>次</v>
          </cell>
          <cell r="H1004" t="str">
            <v>眼部</v>
          </cell>
          <cell r="I1004">
            <v>45</v>
          </cell>
          <cell r="J1004">
            <v>38</v>
          </cell>
          <cell r="K1004">
            <v>33</v>
          </cell>
        </row>
        <row r="1005">
          <cell r="E1005">
            <v>310300076</v>
          </cell>
          <cell r="F1005" t="str">
            <v>角膜刮片检查</v>
          </cell>
          <cell r="G1005" t="str">
            <v>次</v>
          </cell>
          <cell r="H1005" t="str">
            <v>眼部</v>
          </cell>
          <cell r="I1005">
            <v>10</v>
          </cell>
          <cell r="J1005">
            <v>8.5</v>
          </cell>
          <cell r="K1005">
            <v>7.5</v>
          </cell>
        </row>
        <row r="1006">
          <cell r="E1006">
            <v>310300077</v>
          </cell>
          <cell r="F1006" t="str">
            <v>结膜囊取材检查</v>
          </cell>
          <cell r="G1006" t="str">
            <v>次</v>
          </cell>
          <cell r="H1006" t="str">
            <v>眼部</v>
          </cell>
          <cell r="I1006">
            <v>10</v>
          </cell>
          <cell r="J1006">
            <v>8.5</v>
          </cell>
          <cell r="K1006">
            <v>7.5</v>
          </cell>
        </row>
        <row r="1007">
          <cell r="E1007">
            <v>310300080</v>
          </cell>
          <cell r="F1007" t="str">
            <v>视网膜激光光凝术</v>
          </cell>
          <cell r="G1007" t="str">
            <v>次</v>
          </cell>
          <cell r="H1007" t="str">
            <v>眼部</v>
          </cell>
          <cell r="I1007">
            <v>250</v>
          </cell>
          <cell r="J1007">
            <v>212</v>
          </cell>
          <cell r="K1007">
            <v>187</v>
          </cell>
        </row>
        <row r="1008">
          <cell r="E1008">
            <v>310300082</v>
          </cell>
          <cell r="F1008" t="str">
            <v>铒激光眼科手术</v>
          </cell>
          <cell r="G1008" t="str">
            <v>次</v>
          </cell>
          <cell r="H1008" t="str">
            <v>眼部</v>
          </cell>
          <cell r="I1008">
            <v>1000</v>
          </cell>
          <cell r="J1008">
            <v>850</v>
          </cell>
          <cell r="K1008">
            <v>750</v>
          </cell>
        </row>
        <row r="1009">
          <cell r="E1009">
            <v>310300083</v>
          </cell>
          <cell r="F1009" t="str">
            <v>钬激光巩膜切除手术</v>
          </cell>
          <cell r="G1009" t="str">
            <v>次</v>
          </cell>
          <cell r="H1009" t="str">
            <v>眼部</v>
          </cell>
          <cell r="I1009">
            <v>500</v>
          </cell>
          <cell r="J1009">
            <v>425</v>
          </cell>
          <cell r="K1009">
            <v>375</v>
          </cell>
        </row>
        <row r="1010">
          <cell r="E1010">
            <v>310300086</v>
          </cell>
          <cell r="F1010" t="str">
            <v>光动力疗法（PDT）</v>
          </cell>
          <cell r="G1010" t="str">
            <v>次</v>
          </cell>
          <cell r="H1010" t="str">
            <v>眼部</v>
          </cell>
          <cell r="I1010">
            <v>200</v>
          </cell>
          <cell r="J1010">
            <v>170</v>
          </cell>
          <cell r="K1010">
            <v>150</v>
          </cell>
        </row>
        <row r="1011">
          <cell r="E1011">
            <v>310300087</v>
          </cell>
          <cell r="F1011" t="str">
            <v>睑板腺按摩</v>
          </cell>
          <cell r="G1011" t="str">
            <v>次</v>
          </cell>
          <cell r="H1011" t="str">
            <v>眼部</v>
          </cell>
          <cell r="I1011">
            <v>5</v>
          </cell>
          <cell r="J1011">
            <v>4.2</v>
          </cell>
          <cell r="K1011">
            <v>3.7</v>
          </cell>
        </row>
        <row r="1012">
          <cell r="E1012">
            <v>310300088</v>
          </cell>
          <cell r="F1012" t="str">
            <v>冲洗结膜囊</v>
          </cell>
          <cell r="G1012" t="str">
            <v>次</v>
          </cell>
          <cell r="H1012" t="str">
            <v>眼部</v>
          </cell>
          <cell r="I1012">
            <v>3</v>
          </cell>
          <cell r="J1012">
            <v>2.5</v>
          </cell>
          <cell r="K1012">
            <v>2.2</v>
          </cell>
        </row>
        <row r="1013">
          <cell r="E1013">
            <v>310300089</v>
          </cell>
          <cell r="F1013" t="str">
            <v>睑结膜伪膜去除冲洗</v>
          </cell>
          <cell r="G1013" t="str">
            <v>次</v>
          </cell>
          <cell r="H1013" t="str">
            <v>眼部</v>
          </cell>
          <cell r="I1013">
            <v>5</v>
          </cell>
          <cell r="J1013">
            <v>4.2</v>
          </cell>
          <cell r="K1013">
            <v>3.7</v>
          </cell>
        </row>
        <row r="1014">
          <cell r="E1014">
            <v>310300091</v>
          </cell>
          <cell r="F1014" t="str">
            <v>取结膜结石</v>
          </cell>
          <cell r="G1014" t="str">
            <v>次</v>
          </cell>
          <cell r="H1014" t="str">
            <v>眼部</v>
          </cell>
          <cell r="I1014">
            <v>10</v>
          </cell>
          <cell r="J1014">
            <v>8.5</v>
          </cell>
          <cell r="K1014">
            <v>7.5</v>
          </cell>
        </row>
        <row r="1015">
          <cell r="E1015">
            <v>310300092</v>
          </cell>
          <cell r="F1015" t="str">
            <v>沙眼磨擦压挤术</v>
          </cell>
          <cell r="G1015" t="str">
            <v>次</v>
          </cell>
          <cell r="H1015" t="str">
            <v>眼部</v>
          </cell>
          <cell r="I1015">
            <v>10</v>
          </cell>
          <cell r="J1015">
            <v>8.5</v>
          </cell>
          <cell r="K1015">
            <v>7.5</v>
          </cell>
        </row>
        <row r="1016">
          <cell r="E1016">
            <v>310300093</v>
          </cell>
          <cell r="F1016" t="str">
            <v>眼部脓肿切开引流术</v>
          </cell>
          <cell r="G1016" t="str">
            <v>次</v>
          </cell>
          <cell r="H1016" t="str">
            <v>眼部</v>
          </cell>
          <cell r="I1016">
            <v>30</v>
          </cell>
          <cell r="J1016">
            <v>25</v>
          </cell>
          <cell r="K1016">
            <v>22</v>
          </cell>
        </row>
        <row r="1017">
          <cell r="E1017">
            <v>310300094</v>
          </cell>
          <cell r="F1017" t="str">
            <v>球结膜下注射</v>
          </cell>
          <cell r="G1017" t="str">
            <v>次</v>
          </cell>
          <cell r="H1017" t="str">
            <v>眼部</v>
          </cell>
          <cell r="I1017">
            <v>10</v>
          </cell>
          <cell r="J1017">
            <v>8.5</v>
          </cell>
          <cell r="K1017">
            <v>7.5</v>
          </cell>
        </row>
        <row r="1018">
          <cell r="E1018">
            <v>310300096</v>
          </cell>
          <cell r="F1018" t="str">
            <v>眶上神经封闭</v>
          </cell>
          <cell r="G1018" t="str">
            <v>次</v>
          </cell>
          <cell r="H1018" t="str">
            <v>眼部</v>
          </cell>
          <cell r="I1018">
            <v>15</v>
          </cell>
          <cell r="J1018">
            <v>12</v>
          </cell>
          <cell r="K1018">
            <v>11</v>
          </cell>
        </row>
        <row r="1019">
          <cell r="E1019">
            <v>310300097</v>
          </cell>
          <cell r="F1019" t="str">
            <v>肉毒杆菌素眼外肌注射</v>
          </cell>
          <cell r="G1019" t="str">
            <v>次</v>
          </cell>
          <cell r="H1019" t="str">
            <v>眼部</v>
          </cell>
          <cell r="I1019">
            <v>10</v>
          </cell>
          <cell r="J1019">
            <v>8.5</v>
          </cell>
          <cell r="K1019">
            <v>7.5</v>
          </cell>
        </row>
        <row r="1020">
          <cell r="E1020">
            <v>310300098</v>
          </cell>
          <cell r="F1020" t="str">
            <v>协调器治疗</v>
          </cell>
          <cell r="G1020" t="str">
            <v>项</v>
          </cell>
          <cell r="H1020" t="str">
            <v>眼部</v>
          </cell>
          <cell r="I1020">
            <v>10</v>
          </cell>
          <cell r="J1020">
            <v>8.5</v>
          </cell>
          <cell r="K1020">
            <v>7.5</v>
          </cell>
        </row>
        <row r="1021">
          <cell r="E1021">
            <v>310300099</v>
          </cell>
          <cell r="F1021" t="str">
            <v>后象治疗</v>
          </cell>
          <cell r="G1021" t="str">
            <v>项</v>
          </cell>
          <cell r="H1021" t="str">
            <v>眼部</v>
          </cell>
          <cell r="I1021">
            <v>10</v>
          </cell>
          <cell r="J1021">
            <v>8.5</v>
          </cell>
          <cell r="K1021">
            <v>7.5</v>
          </cell>
        </row>
        <row r="1022">
          <cell r="E1022">
            <v>310300102</v>
          </cell>
          <cell r="F1022" t="str">
            <v>角膜异物剔除术</v>
          </cell>
          <cell r="G1022" t="str">
            <v>次</v>
          </cell>
          <cell r="H1022" t="str">
            <v>眼部</v>
          </cell>
          <cell r="I1022">
            <v>20</v>
          </cell>
          <cell r="J1022">
            <v>17</v>
          </cell>
          <cell r="K1022">
            <v>15</v>
          </cell>
        </row>
        <row r="1023">
          <cell r="E1023">
            <v>310300103</v>
          </cell>
          <cell r="F1023" t="str">
            <v>角膜溃疡灼烙术</v>
          </cell>
          <cell r="G1023" t="str">
            <v>次</v>
          </cell>
          <cell r="H1023" t="str">
            <v>眼部</v>
          </cell>
          <cell r="I1023">
            <v>20</v>
          </cell>
          <cell r="J1023">
            <v>17</v>
          </cell>
          <cell r="K1023">
            <v>15</v>
          </cell>
        </row>
        <row r="1024">
          <cell r="E1024">
            <v>310300104</v>
          </cell>
          <cell r="F1024" t="str">
            <v>眼部冷冻治疗</v>
          </cell>
          <cell r="G1024" t="str">
            <v>次</v>
          </cell>
          <cell r="H1024" t="str">
            <v>眼部</v>
          </cell>
          <cell r="I1024">
            <v>30</v>
          </cell>
          <cell r="J1024">
            <v>25</v>
          </cell>
          <cell r="K1024">
            <v>22</v>
          </cell>
        </row>
        <row r="1025">
          <cell r="E1025">
            <v>310300105</v>
          </cell>
          <cell r="F1025" t="str">
            <v>泪小点扩张</v>
          </cell>
          <cell r="G1025" t="str">
            <v>次</v>
          </cell>
          <cell r="H1025" t="str">
            <v>眼部</v>
          </cell>
          <cell r="I1025">
            <v>10</v>
          </cell>
          <cell r="J1025">
            <v>8.5</v>
          </cell>
          <cell r="K1025">
            <v>7.5</v>
          </cell>
        </row>
        <row r="1026">
          <cell r="E1026">
            <v>310300107</v>
          </cell>
          <cell r="F1026" t="str">
            <v>双眼单视功能训练</v>
          </cell>
          <cell r="G1026" t="str">
            <v>项</v>
          </cell>
          <cell r="H1026" t="str">
            <v>眼部</v>
          </cell>
          <cell r="I1026">
            <v>10</v>
          </cell>
          <cell r="J1026">
            <v>8.5</v>
          </cell>
          <cell r="K1026">
            <v>7.5</v>
          </cell>
        </row>
        <row r="1027">
          <cell r="E1027">
            <v>310300108</v>
          </cell>
          <cell r="F1027" t="str">
            <v>弱视训练</v>
          </cell>
          <cell r="G1027" t="str">
            <v>项</v>
          </cell>
          <cell r="H1027" t="str">
            <v>眼部</v>
          </cell>
          <cell r="I1027">
            <v>3</v>
          </cell>
          <cell r="J1027">
            <v>2.5</v>
          </cell>
          <cell r="K1027">
            <v>2.2</v>
          </cell>
        </row>
        <row r="1028">
          <cell r="E1028">
            <v>310300113</v>
          </cell>
          <cell r="F1028" t="str">
            <v>早产儿视网膜病变（ROP)筛查</v>
          </cell>
          <cell r="G1028" t="str">
            <v>次</v>
          </cell>
          <cell r="H1028" t="str">
            <v>眼部</v>
          </cell>
          <cell r="I1028">
            <v>40</v>
          </cell>
          <cell r="J1028">
            <v>40</v>
          </cell>
          <cell r="K1028">
            <v>40</v>
          </cell>
        </row>
        <row r="1029">
          <cell r="E1029">
            <v>310401001</v>
          </cell>
          <cell r="F1029" t="str">
            <v>听性脑干反应</v>
          </cell>
          <cell r="G1029" t="str">
            <v>次</v>
          </cell>
          <cell r="H1029" t="str">
            <v>耳部诊疗</v>
          </cell>
          <cell r="I1029">
            <v>80</v>
          </cell>
          <cell r="J1029">
            <v>68</v>
          </cell>
          <cell r="K1029">
            <v>60</v>
          </cell>
        </row>
        <row r="1030">
          <cell r="E1030">
            <v>310401002</v>
          </cell>
          <cell r="F1030" t="str">
            <v>纯音听阈测定</v>
          </cell>
          <cell r="G1030" t="str">
            <v>次</v>
          </cell>
          <cell r="H1030" t="str">
            <v>耳部诊疗</v>
          </cell>
          <cell r="I1030">
            <v>10</v>
          </cell>
          <cell r="J1030">
            <v>8.5</v>
          </cell>
          <cell r="K1030">
            <v>7.5</v>
          </cell>
        </row>
        <row r="1031">
          <cell r="E1031">
            <v>310401003</v>
          </cell>
          <cell r="F1031" t="str">
            <v>自描听力检查</v>
          </cell>
          <cell r="G1031" t="str">
            <v>次</v>
          </cell>
          <cell r="H1031" t="str">
            <v>耳部诊疗</v>
          </cell>
          <cell r="I1031">
            <v>10</v>
          </cell>
          <cell r="J1031">
            <v>8.5</v>
          </cell>
          <cell r="K1031">
            <v>7.5</v>
          </cell>
        </row>
        <row r="1032">
          <cell r="E1032">
            <v>310401004</v>
          </cell>
          <cell r="F1032" t="str">
            <v>纯音短增量敏感指数试验</v>
          </cell>
          <cell r="G1032" t="str">
            <v>次</v>
          </cell>
          <cell r="H1032" t="str">
            <v>耳部诊疗</v>
          </cell>
          <cell r="I1032">
            <v>10</v>
          </cell>
          <cell r="J1032">
            <v>8.5</v>
          </cell>
          <cell r="K1032">
            <v>7.5</v>
          </cell>
        </row>
        <row r="1033">
          <cell r="E1033">
            <v>310401005</v>
          </cell>
          <cell r="F1033" t="str">
            <v>纯音衰减试验</v>
          </cell>
          <cell r="G1033" t="str">
            <v>次</v>
          </cell>
          <cell r="H1033" t="str">
            <v>耳部诊疗</v>
          </cell>
          <cell r="I1033">
            <v>10</v>
          </cell>
          <cell r="J1033">
            <v>8.5</v>
          </cell>
          <cell r="K1033">
            <v>7.5</v>
          </cell>
        </row>
        <row r="1034">
          <cell r="E1034">
            <v>310401006</v>
          </cell>
          <cell r="F1034" t="str">
            <v>双耳交替响度平衡试验</v>
          </cell>
          <cell r="G1034" t="str">
            <v>项</v>
          </cell>
          <cell r="H1034" t="str">
            <v>耳部诊疗</v>
          </cell>
          <cell r="I1034">
            <v>10</v>
          </cell>
          <cell r="J1034">
            <v>8.5</v>
          </cell>
          <cell r="K1034">
            <v>7.5</v>
          </cell>
        </row>
        <row r="1035">
          <cell r="E1035">
            <v>310401007</v>
          </cell>
          <cell r="F1035" t="str">
            <v>响度不适与舒适阈检测</v>
          </cell>
          <cell r="G1035" t="str">
            <v>次</v>
          </cell>
          <cell r="H1035" t="str">
            <v>耳部诊疗</v>
          </cell>
          <cell r="I1035">
            <v>10</v>
          </cell>
          <cell r="J1035">
            <v>8.5</v>
          </cell>
          <cell r="K1035">
            <v>7.5</v>
          </cell>
        </row>
        <row r="1036">
          <cell r="E1036">
            <v>310401008</v>
          </cell>
          <cell r="F1036" t="str">
            <v>调谐曲线</v>
          </cell>
          <cell r="G1036" t="str">
            <v>次</v>
          </cell>
          <cell r="H1036" t="str">
            <v>耳部诊疗</v>
          </cell>
          <cell r="I1036">
            <v>10</v>
          </cell>
          <cell r="J1036">
            <v>8.5</v>
          </cell>
          <cell r="K1036">
            <v>7.5</v>
          </cell>
        </row>
        <row r="1037">
          <cell r="E1037">
            <v>310401009</v>
          </cell>
          <cell r="F1037" t="str">
            <v>言语测听</v>
          </cell>
          <cell r="G1037" t="str">
            <v>次</v>
          </cell>
          <cell r="H1037" t="str">
            <v>耳部诊疗</v>
          </cell>
          <cell r="I1037">
            <v>20</v>
          </cell>
          <cell r="J1037">
            <v>17</v>
          </cell>
          <cell r="K1037">
            <v>15</v>
          </cell>
        </row>
        <row r="1038">
          <cell r="E1038">
            <v>310401010</v>
          </cell>
          <cell r="F1038" t="str">
            <v>声导抗测听</v>
          </cell>
          <cell r="G1038" t="str">
            <v>次</v>
          </cell>
          <cell r="H1038" t="str">
            <v>耳部诊疗</v>
          </cell>
          <cell r="I1038">
            <v>30</v>
          </cell>
          <cell r="J1038">
            <v>25</v>
          </cell>
          <cell r="K1038">
            <v>22</v>
          </cell>
        </row>
        <row r="1039">
          <cell r="E1039">
            <v>310401011</v>
          </cell>
          <cell r="F1039" t="str">
            <v>镫骨活动度检测(盖来试验)</v>
          </cell>
          <cell r="G1039" t="str">
            <v>次</v>
          </cell>
          <cell r="H1039" t="str">
            <v>耳部诊疗</v>
          </cell>
          <cell r="I1039">
            <v>20</v>
          </cell>
          <cell r="J1039">
            <v>17</v>
          </cell>
          <cell r="K1039">
            <v>15</v>
          </cell>
        </row>
        <row r="1040">
          <cell r="E1040">
            <v>310401012</v>
          </cell>
          <cell r="F1040" t="str">
            <v>镫骨肌反射衰减试验</v>
          </cell>
          <cell r="G1040" t="str">
            <v>次</v>
          </cell>
          <cell r="H1040" t="str">
            <v>耳部诊疗</v>
          </cell>
          <cell r="I1040">
            <v>20</v>
          </cell>
          <cell r="J1040">
            <v>17</v>
          </cell>
          <cell r="K1040">
            <v>15</v>
          </cell>
        </row>
        <row r="1041">
          <cell r="E1041">
            <v>310401013</v>
          </cell>
          <cell r="F1041" t="str">
            <v>咽鼓管压力测定</v>
          </cell>
          <cell r="G1041" t="str">
            <v>次</v>
          </cell>
          <cell r="H1041" t="str">
            <v>耳部诊疗</v>
          </cell>
          <cell r="I1041">
            <v>20</v>
          </cell>
          <cell r="J1041">
            <v>17</v>
          </cell>
          <cell r="K1041">
            <v>15</v>
          </cell>
        </row>
        <row r="1042">
          <cell r="E1042">
            <v>310401014</v>
          </cell>
          <cell r="F1042" t="str">
            <v>耳蜗电图 </v>
          </cell>
          <cell r="G1042" t="str">
            <v>次</v>
          </cell>
          <cell r="H1042" t="str">
            <v>耳部诊疗</v>
          </cell>
          <cell r="I1042">
            <v>50</v>
          </cell>
          <cell r="J1042">
            <v>42</v>
          </cell>
          <cell r="K1042">
            <v>37</v>
          </cell>
        </row>
        <row r="1043">
          <cell r="E1043">
            <v>310401015</v>
          </cell>
          <cell r="F1043" t="str">
            <v>耳声发射检查</v>
          </cell>
          <cell r="G1043" t="str">
            <v>次</v>
          </cell>
          <cell r="H1043" t="str">
            <v>耳部诊疗</v>
          </cell>
          <cell r="I1043">
            <v>40</v>
          </cell>
          <cell r="J1043">
            <v>34</v>
          </cell>
          <cell r="K1043">
            <v>30</v>
          </cell>
        </row>
        <row r="1044">
          <cell r="E1044">
            <v>310401016</v>
          </cell>
          <cell r="F1044" t="str">
            <v>稳态听觉诱发反应</v>
          </cell>
          <cell r="G1044" t="str">
            <v>次</v>
          </cell>
          <cell r="H1044" t="str">
            <v>耳部诊疗</v>
          </cell>
          <cell r="I1044">
            <v>40</v>
          </cell>
          <cell r="J1044">
            <v>34</v>
          </cell>
          <cell r="K1044">
            <v>30</v>
          </cell>
        </row>
        <row r="1045">
          <cell r="E1045">
            <v>310401017</v>
          </cell>
          <cell r="F1045" t="str">
            <v>中潜伏期诱发电位</v>
          </cell>
          <cell r="G1045" t="str">
            <v>次</v>
          </cell>
          <cell r="H1045" t="str">
            <v>耳部诊疗</v>
          </cell>
          <cell r="I1045">
            <v>40</v>
          </cell>
          <cell r="J1045">
            <v>34</v>
          </cell>
          <cell r="K1045">
            <v>30</v>
          </cell>
        </row>
        <row r="1046">
          <cell r="E1046">
            <v>310401018</v>
          </cell>
          <cell r="F1046" t="str">
            <v>皮层慢反应</v>
          </cell>
          <cell r="G1046" t="str">
            <v>次</v>
          </cell>
          <cell r="H1046" t="str">
            <v>耳部诊疗</v>
          </cell>
          <cell r="I1046">
            <v>30</v>
          </cell>
          <cell r="J1046">
            <v>25</v>
          </cell>
          <cell r="K1046">
            <v>22</v>
          </cell>
        </row>
        <row r="1047">
          <cell r="E1047">
            <v>310401019</v>
          </cell>
          <cell r="F1047" t="str">
            <v>迟期成分检查</v>
          </cell>
          <cell r="G1047" t="str">
            <v>次</v>
          </cell>
          <cell r="H1047" t="str">
            <v>耳部诊疗</v>
          </cell>
          <cell r="I1047">
            <v>30</v>
          </cell>
          <cell r="J1047">
            <v>25</v>
          </cell>
          <cell r="K1047">
            <v>22</v>
          </cell>
        </row>
        <row r="1048">
          <cell r="E1048">
            <v>310401020</v>
          </cell>
          <cell r="F1048" t="str">
            <v>鼓岬电刺激反应</v>
          </cell>
          <cell r="G1048" t="str">
            <v>次</v>
          </cell>
          <cell r="H1048" t="str">
            <v>耳部诊疗</v>
          </cell>
          <cell r="I1048">
            <v>30</v>
          </cell>
          <cell r="J1048">
            <v>25</v>
          </cell>
          <cell r="K1048">
            <v>22</v>
          </cell>
        </row>
        <row r="1049">
          <cell r="E1049">
            <v>310401021</v>
          </cell>
          <cell r="F1049" t="str">
            <v>眼震电图</v>
          </cell>
          <cell r="G1049" t="str">
            <v>次</v>
          </cell>
          <cell r="H1049" t="str">
            <v>耳部诊疗</v>
          </cell>
          <cell r="I1049">
            <v>50</v>
          </cell>
          <cell r="J1049">
            <v>42</v>
          </cell>
          <cell r="K1049">
            <v>37</v>
          </cell>
        </row>
        <row r="1050">
          <cell r="E1050">
            <v>310401022</v>
          </cell>
          <cell r="F1050" t="str">
            <v>平衡试验</v>
          </cell>
          <cell r="G1050" t="str">
            <v>次</v>
          </cell>
          <cell r="H1050" t="str">
            <v>耳部诊疗</v>
          </cell>
          <cell r="I1050">
            <v>30</v>
          </cell>
          <cell r="J1050">
            <v>25</v>
          </cell>
          <cell r="K1050">
            <v>22</v>
          </cell>
        </row>
        <row r="1051">
          <cell r="E1051">
            <v>310401023</v>
          </cell>
          <cell r="F1051" t="str">
            <v>中耳共振频率测定</v>
          </cell>
          <cell r="G1051" t="str">
            <v>次</v>
          </cell>
          <cell r="H1051" t="str">
            <v>耳部诊疗</v>
          </cell>
          <cell r="I1051">
            <v>15</v>
          </cell>
          <cell r="J1051">
            <v>12</v>
          </cell>
          <cell r="K1051">
            <v>11</v>
          </cell>
        </row>
        <row r="1052">
          <cell r="E1052">
            <v>310401024</v>
          </cell>
          <cell r="F1052" t="str">
            <v>听探子检查</v>
          </cell>
          <cell r="G1052" t="str">
            <v>次</v>
          </cell>
          <cell r="H1052" t="str">
            <v>耳部诊疗</v>
          </cell>
          <cell r="I1052">
            <v>10</v>
          </cell>
          <cell r="J1052">
            <v>8.5</v>
          </cell>
          <cell r="K1052">
            <v>7.5</v>
          </cell>
        </row>
        <row r="1053">
          <cell r="E1053">
            <v>310401025</v>
          </cell>
          <cell r="F1053" t="str">
            <v>听力筛选试验</v>
          </cell>
          <cell r="G1053" t="str">
            <v>次</v>
          </cell>
          <cell r="H1053" t="str">
            <v>耳部诊疗</v>
          </cell>
          <cell r="I1053">
            <v>10</v>
          </cell>
          <cell r="J1053">
            <v>8.5</v>
          </cell>
          <cell r="K1053">
            <v>7.5</v>
          </cell>
        </row>
        <row r="1054">
          <cell r="E1054">
            <v>310401026</v>
          </cell>
          <cell r="F1054" t="str">
            <v>耳鸣检查</v>
          </cell>
          <cell r="G1054" t="str">
            <v>次</v>
          </cell>
          <cell r="H1054" t="str">
            <v>耳部诊疗</v>
          </cell>
          <cell r="I1054">
            <v>20</v>
          </cell>
          <cell r="J1054">
            <v>17</v>
          </cell>
          <cell r="K1054">
            <v>15</v>
          </cell>
        </row>
        <row r="1055">
          <cell r="E1055">
            <v>310401027</v>
          </cell>
          <cell r="F1055" t="str">
            <v>定向条件反射测定</v>
          </cell>
          <cell r="G1055" t="str">
            <v>次</v>
          </cell>
          <cell r="H1055" t="str">
            <v>耳部诊疗</v>
          </cell>
          <cell r="I1055">
            <v>5</v>
          </cell>
          <cell r="J1055">
            <v>4.2</v>
          </cell>
          <cell r="K1055">
            <v>3.7</v>
          </cell>
        </row>
        <row r="1056">
          <cell r="E1056">
            <v>310401028</v>
          </cell>
          <cell r="F1056" t="str">
            <v>助听器选配试验</v>
          </cell>
          <cell r="G1056" t="str">
            <v>次</v>
          </cell>
          <cell r="H1056" t="str">
            <v>耳部诊疗</v>
          </cell>
          <cell r="I1056">
            <v>20</v>
          </cell>
          <cell r="J1056">
            <v>17</v>
          </cell>
          <cell r="K1056">
            <v>15</v>
          </cell>
        </row>
        <row r="1057">
          <cell r="E1057">
            <v>310401029</v>
          </cell>
          <cell r="F1057" t="str">
            <v>电子耳蜗编程</v>
          </cell>
          <cell r="G1057" t="str">
            <v>次</v>
          </cell>
          <cell r="H1057" t="str">
            <v>耳部诊疗</v>
          </cell>
          <cell r="I1057">
            <v>50</v>
          </cell>
          <cell r="J1057">
            <v>42</v>
          </cell>
          <cell r="K1057">
            <v>37</v>
          </cell>
        </row>
        <row r="1058">
          <cell r="E1058">
            <v>310401030</v>
          </cell>
          <cell r="F1058" t="str">
            <v>真耳分析</v>
          </cell>
          <cell r="G1058" t="str">
            <v>次</v>
          </cell>
          <cell r="H1058" t="str">
            <v>耳部诊疗</v>
          </cell>
          <cell r="I1058">
            <v>20</v>
          </cell>
          <cell r="J1058">
            <v>17</v>
          </cell>
          <cell r="K1058">
            <v>15</v>
          </cell>
        </row>
        <row r="1059">
          <cell r="E1059">
            <v>310401031</v>
          </cell>
          <cell r="F1059" t="str">
            <v>鼓膜贴补试验</v>
          </cell>
          <cell r="G1059" t="str">
            <v>次</v>
          </cell>
          <cell r="H1059" t="str">
            <v>耳部诊疗</v>
          </cell>
          <cell r="I1059">
            <v>20</v>
          </cell>
          <cell r="J1059">
            <v>17</v>
          </cell>
          <cell r="K1059">
            <v>15</v>
          </cell>
        </row>
        <row r="1060">
          <cell r="E1060">
            <v>310401032</v>
          </cell>
          <cell r="F1060" t="str">
            <v>味觉试验</v>
          </cell>
          <cell r="G1060" t="str">
            <v>次</v>
          </cell>
          <cell r="H1060" t="str">
            <v>耳部诊疗</v>
          </cell>
          <cell r="I1060">
            <v>10</v>
          </cell>
          <cell r="J1060">
            <v>8.5</v>
          </cell>
          <cell r="K1060">
            <v>7.5</v>
          </cell>
        </row>
        <row r="1061">
          <cell r="E1061">
            <v>310401033</v>
          </cell>
          <cell r="F1061" t="str">
            <v>溢泪试验</v>
          </cell>
          <cell r="G1061" t="str">
            <v>次</v>
          </cell>
          <cell r="H1061" t="str">
            <v>耳部诊疗</v>
          </cell>
          <cell r="I1061">
            <v>10</v>
          </cell>
          <cell r="J1061">
            <v>8.5</v>
          </cell>
          <cell r="K1061">
            <v>7.5</v>
          </cell>
        </row>
        <row r="1062">
          <cell r="E1062">
            <v>310401035</v>
          </cell>
          <cell r="F1062" t="str">
            <v>硬性耳内镜检查</v>
          </cell>
          <cell r="G1062" t="str">
            <v>次</v>
          </cell>
          <cell r="H1062" t="str">
            <v>耳部诊疗</v>
          </cell>
          <cell r="I1062">
            <v>20</v>
          </cell>
          <cell r="J1062">
            <v>17</v>
          </cell>
          <cell r="K1062">
            <v>15</v>
          </cell>
        </row>
        <row r="1063">
          <cell r="E1063">
            <v>310401036</v>
          </cell>
          <cell r="F1063" t="str">
            <v>电耳镜检查                              </v>
          </cell>
          <cell r="G1063" t="str">
            <v>次</v>
          </cell>
          <cell r="H1063" t="str">
            <v>耳部诊疗</v>
          </cell>
          <cell r="I1063">
            <v>10</v>
          </cell>
          <cell r="J1063">
            <v>8.5</v>
          </cell>
          <cell r="K1063">
            <v>7.5</v>
          </cell>
        </row>
        <row r="1064">
          <cell r="E1064">
            <v>310401037</v>
          </cell>
          <cell r="F1064" t="str">
            <v>耳显微镜检查</v>
          </cell>
          <cell r="G1064" t="str">
            <v>次</v>
          </cell>
          <cell r="H1064" t="str">
            <v>耳部诊疗</v>
          </cell>
          <cell r="I1064">
            <v>15</v>
          </cell>
          <cell r="J1064">
            <v>12</v>
          </cell>
          <cell r="K1064">
            <v>11</v>
          </cell>
        </row>
        <row r="1065">
          <cell r="E1065">
            <v>310401039</v>
          </cell>
          <cell r="F1065" t="str">
            <v>上鼓室冲洗术</v>
          </cell>
          <cell r="G1065" t="str">
            <v>次</v>
          </cell>
          <cell r="H1065" t="str">
            <v>耳部诊疗</v>
          </cell>
          <cell r="I1065">
            <v>5</v>
          </cell>
          <cell r="J1065">
            <v>5</v>
          </cell>
          <cell r="K1065">
            <v>5</v>
          </cell>
        </row>
        <row r="1066">
          <cell r="E1066">
            <v>310401040</v>
          </cell>
          <cell r="F1066" t="str">
            <v>鼓膜穿刺术</v>
          </cell>
          <cell r="G1066" t="str">
            <v>次</v>
          </cell>
          <cell r="H1066" t="str">
            <v>耳部诊疗</v>
          </cell>
          <cell r="I1066">
            <v>20</v>
          </cell>
          <cell r="J1066">
            <v>17</v>
          </cell>
          <cell r="K1066">
            <v>15</v>
          </cell>
        </row>
        <row r="1067">
          <cell r="E1067">
            <v>310401042</v>
          </cell>
          <cell r="F1067" t="str">
            <v>耳正负压治疗</v>
          </cell>
          <cell r="G1067" t="str">
            <v>次</v>
          </cell>
          <cell r="H1067" t="str">
            <v>耳部诊疗</v>
          </cell>
          <cell r="I1067">
            <v>5</v>
          </cell>
          <cell r="J1067">
            <v>5</v>
          </cell>
          <cell r="K1067">
            <v>5</v>
          </cell>
        </row>
        <row r="1068">
          <cell r="E1068">
            <v>310401043</v>
          </cell>
          <cell r="F1068" t="str">
            <v>波氏法咽鼓管吹张</v>
          </cell>
          <cell r="G1068" t="str">
            <v>次</v>
          </cell>
          <cell r="H1068" t="str">
            <v>耳部诊疗</v>
          </cell>
          <cell r="I1068">
            <v>5</v>
          </cell>
          <cell r="J1068">
            <v>5</v>
          </cell>
          <cell r="K1068">
            <v>5</v>
          </cell>
        </row>
        <row r="1069">
          <cell r="E1069">
            <v>310401044</v>
          </cell>
          <cell r="F1069" t="str">
            <v>导管法咽鼓管吹张</v>
          </cell>
          <cell r="G1069" t="str">
            <v>次</v>
          </cell>
          <cell r="H1069" t="str">
            <v>耳部诊疗</v>
          </cell>
          <cell r="I1069">
            <v>5</v>
          </cell>
          <cell r="J1069">
            <v>5</v>
          </cell>
          <cell r="K1069">
            <v>5</v>
          </cell>
        </row>
        <row r="1070">
          <cell r="E1070">
            <v>310401045</v>
          </cell>
          <cell r="F1070" t="str">
            <v>耳药物烧灼</v>
          </cell>
          <cell r="G1070" t="str">
            <v>次</v>
          </cell>
          <cell r="H1070" t="str">
            <v>耳部诊疗</v>
          </cell>
          <cell r="I1070">
            <v>10</v>
          </cell>
          <cell r="J1070">
            <v>10</v>
          </cell>
          <cell r="K1070">
            <v>10</v>
          </cell>
        </row>
        <row r="1071">
          <cell r="E1071">
            <v>310401046</v>
          </cell>
          <cell r="F1071" t="str">
            <v>鼓膜贴补 </v>
          </cell>
          <cell r="G1071" t="str">
            <v>次</v>
          </cell>
          <cell r="H1071" t="str">
            <v>耳部诊疗</v>
          </cell>
          <cell r="I1071">
            <v>30</v>
          </cell>
          <cell r="J1071">
            <v>25</v>
          </cell>
          <cell r="K1071">
            <v>22</v>
          </cell>
        </row>
        <row r="1072">
          <cell r="E1072">
            <v>310401047</v>
          </cell>
          <cell r="F1072" t="str">
            <v>耳神经阻滞</v>
          </cell>
          <cell r="G1072" t="str">
            <v>次</v>
          </cell>
          <cell r="H1072" t="str">
            <v>耳部诊疗</v>
          </cell>
          <cell r="I1072">
            <v>10</v>
          </cell>
          <cell r="J1072">
            <v>8.5</v>
          </cell>
          <cell r="K1072">
            <v>7.5</v>
          </cell>
        </row>
        <row r="1073">
          <cell r="E1073">
            <v>310401048</v>
          </cell>
          <cell r="F1073" t="str">
            <v>耳廓假性囊肿穿刺压迫治疗</v>
          </cell>
          <cell r="G1073" t="str">
            <v>次</v>
          </cell>
          <cell r="H1073" t="str">
            <v>耳部诊疗</v>
          </cell>
          <cell r="I1073">
            <v>30</v>
          </cell>
          <cell r="J1073">
            <v>25</v>
          </cell>
          <cell r="K1073">
            <v>22</v>
          </cell>
        </row>
        <row r="1074">
          <cell r="E1074">
            <v>310401050</v>
          </cell>
          <cell r="F1074" t="str">
            <v>耳石复位治疗</v>
          </cell>
          <cell r="G1074" t="str">
            <v>次</v>
          </cell>
          <cell r="H1074" t="str">
            <v>耳部诊疗</v>
          </cell>
          <cell r="I1074">
            <v>120</v>
          </cell>
          <cell r="J1074">
            <v>102</v>
          </cell>
          <cell r="K1074">
            <v>90</v>
          </cell>
        </row>
        <row r="1075">
          <cell r="E1075">
            <v>310402002</v>
          </cell>
          <cell r="F1075" t="str">
            <v>前鼻镜检查</v>
          </cell>
          <cell r="G1075" t="str">
            <v>项</v>
          </cell>
          <cell r="H1075" t="str">
            <v>鼻部诊疗</v>
          </cell>
          <cell r="I1075">
            <v>0</v>
          </cell>
          <cell r="J1075">
            <v>0</v>
          </cell>
          <cell r="K1075">
            <v>0</v>
          </cell>
        </row>
        <row r="1076">
          <cell r="E1076">
            <v>310402003</v>
          </cell>
          <cell r="F1076" t="str">
            <v>长鼻镜检查</v>
          </cell>
          <cell r="G1076" t="str">
            <v>项</v>
          </cell>
          <cell r="H1076" t="str">
            <v>鼻部诊疗</v>
          </cell>
          <cell r="I1076">
            <v>2</v>
          </cell>
          <cell r="J1076">
            <v>2</v>
          </cell>
          <cell r="K1076">
            <v>2</v>
          </cell>
        </row>
        <row r="1077">
          <cell r="E1077">
            <v>310402004</v>
          </cell>
          <cell r="F1077" t="str">
            <v>鼻内镜手术后检查处理</v>
          </cell>
          <cell r="G1077" t="str">
            <v>次</v>
          </cell>
          <cell r="H1077" t="str">
            <v>鼻部诊疗</v>
          </cell>
          <cell r="I1077">
            <v>30</v>
          </cell>
          <cell r="J1077">
            <v>25</v>
          </cell>
          <cell r="K1077">
            <v>22</v>
          </cell>
        </row>
        <row r="1078">
          <cell r="E1078">
            <v>310402005</v>
          </cell>
          <cell r="F1078" t="str">
            <v>鼻粘膜激发试验</v>
          </cell>
          <cell r="G1078" t="str">
            <v>次</v>
          </cell>
          <cell r="H1078" t="str">
            <v>鼻部诊疗</v>
          </cell>
          <cell r="I1078">
            <v>10</v>
          </cell>
          <cell r="J1078">
            <v>8.5</v>
          </cell>
          <cell r="K1078">
            <v>7.5</v>
          </cell>
        </row>
        <row r="1079">
          <cell r="E1079">
            <v>310402006</v>
          </cell>
          <cell r="F1079" t="str">
            <v>鼻分泌物细胞检测</v>
          </cell>
          <cell r="G1079" t="str">
            <v>次</v>
          </cell>
          <cell r="H1079" t="str">
            <v>鼻部诊疗</v>
          </cell>
          <cell r="I1079">
            <v>10</v>
          </cell>
          <cell r="J1079">
            <v>8.5</v>
          </cell>
          <cell r="K1079">
            <v>7.5</v>
          </cell>
        </row>
        <row r="1080">
          <cell r="E1080">
            <v>310402007</v>
          </cell>
          <cell r="F1080" t="str">
            <v>嗅觉功能检测</v>
          </cell>
          <cell r="G1080" t="str">
            <v>次</v>
          </cell>
          <cell r="H1080" t="str">
            <v>鼻部诊疗</v>
          </cell>
          <cell r="I1080">
            <v>3</v>
          </cell>
          <cell r="J1080">
            <v>3</v>
          </cell>
          <cell r="K1080">
            <v>3</v>
          </cell>
        </row>
        <row r="1081">
          <cell r="E1081">
            <v>310402008</v>
          </cell>
          <cell r="F1081" t="str">
            <v>鼻阻力测定</v>
          </cell>
          <cell r="G1081" t="str">
            <v>次</v>
          </cell>
          <cell r="H1081" t="str">
            <v>鼻部诊疗</v>
          </cell>
          <cell r="I1081">
            <v>15</v>
          </cell>
          <cell r="J1081">
            <v>12</v>
          </cell>
          <cell r="K1081">
            <v>11</v>
          </cell>
        </row>
        <row r="1082">
          <cell r="E1082">
            <v>310402009</v>
          </cell>
          <cell r="F1082" t="str">
            <v>声反射鼻腔测量</v>
          </cell>
          <cell r="G1082" t="str">
            <v>次</v>
          </cell>
          <cell r="H1082" t="str">
            <v>鼻部诊疗</v>
          </cell>
          <cell r="I1082">
            <v>20</v>
          </cell>
          <cell r="J1082">
            <v>17</v>
          </cell>
          <cell r="K1082">
            <v>15</v>
          </cell>
        </row>
        <row r="1083">
          <cell r="E1083">
            <v>310402010</v>
          </cell>
          <cell r="F1083" t="str">
            <v>糖精试验（纤毛功能测定）</v>
          </cell>
          <cell r="G1083" t="str">
            <v>次</v>
          </cell>
          <cell r="H1083" t="str">
            <v>鼻部诊疗</v>
          </cell>
          <cell r="I1083">
            <v>20</v>
          </cell>
          <cell r="J1083">
            <v>17</v>
          </cell>
          <cell r="K1083">
            <v>15</v>
          </cell>
        </row>
        <row r="1084">
          <cell r="E1084">
            <v>310402011</v>
          </cell>
          <cell r="F1084" t="str">
            <v>蝶窦穿刺活检术</v>
          </cell>
          <cell r="G1084" t="str">
            <v>次</v>
          </cell>
          <cell r="H1084" t="str">
            <v>鼻部诊疗</v>
          </cell>
          <cell r="I1084">
            <v>100</v>
          </cell>
          <cell r="J1084">
            <v>85</v>
          </cell>
          <cell r="K1084">
            <v>75</v>
          </cell>
        </row>
        <row r="1085">
          <cell r="E1085">
            <v>310402012</v>
          </cell>
          <cell r="F1085" t="str">
            <v>鼻腔冲洗</v>
          </cell>
          <cell r="G1085" t="str">
            <v>次</v>
          </cell>
          <cell r="H1085" t="str">
            <v>鼻部诊疗</v>
          </cell>
          <cell r="I1085">
            <v>5</v>
          </cell>
          <cell r="J1085">
            <v>5</v>
          </cell>
          <cell r="K1085">
            <v>5</v>
          </cell>
        </row>
        <row r="1086">
          <cell r="E1086">
            <v>310402013</v>
          </cell>
          <cell r="F1086" t="str">
            <v>鼻腔取活检术</v>
          </cell>
          <cell r="G1086" t="str">
            <v>次</v>
          </cell>
          <cell r="H1086" t="str">
            <v>鼻部诊疗</v>
          </cell>
          <cell r="I1086">
            <v>30</v>
          </cell>
          <cell r="J1086">
            <v>25</v>
          </cell>
          <cell r="K1086">
            <v>22</v>
          </cell>
        </row>
        <row r="1087">
          <cell r="E1087">
            <v>310402014</v>
          </cell>
          <cell r="F1087" t="str">
            <v>上颌窦穿刺术</v>
          </cell>
          <cell r="G1087" t="str">
            <v>次</v>
          </cell>
          <cell r="H1087" t="str">
            <v>鼻部诊疗</v>
          </cell>
          <cell r="I1087">
            <v>20</v>
          </cell>
          <cell r="J1087">
            <v>17</v>
          </cell>
          <cell r="K1087">
            <v>15</v>
          </cell>
        </row>
        <row r="1088">
          <cell r="E1088">
            <v>310402015</v>
          </cell>
          <cell r="F1088" t="str">
            <v>鼻窦冲洗</v>
          </cell>
          <cell r="G1088" t="str">
            <v>次</v>
          </cell>
          <cell r="H1088" t="str">
            <v>鼻部诊疗</v>
          </cell>
          <cell r="I1088">
            <v>10</v>
          </cell>
          <cell r="J1088">
            <v>10</v>
          </cell>
          <cell r="K1088">
            <v>10</v>
          </cell>
        </row>
        <row r="1089">
          <cell r="E1089">
            <v>310402016</v>
          </cell>
          <cell r="F1089" t="str">
            <v>鼻咽部活检术</v>
          </cell>
          <cell r="G1089" t="str">
            <v>次</v>
          </cell>
          <cell r="H1089" t="str">
            <v>鼻部诊疗</v>
          </cell>
          <cell r="I1089">
            <v>30</v>
          </cell>
          <cell r="J1089">
            <v>25</v>
          </cell>
          <cell r="K1089">
            <v>22</v>
          </cell>
        </row>
        <row r="1090">
          <cell r="E1090">
            <v>310402018</v>
          </cell>
          <cell r="F1090" t="str">
            <v>鼻腔粘连分离术</v>
          </cell>
          <cell r="G1090" t="str">
            <v>次</v>
          </cell>
          <cell r="H1090" t="str">
            <v>鼻部诊疗</v>
          </cell>
          <cell r="I1090">
            <v>40</v>
          </cell>
          <cell r="J1090">
            <v>34</v>
          </cell>
          <cell r="K1090">
            <v>30</v>
          </cell>
        </row>
        <row r="1091">
          <cell r="E1091">
            <v>310402019</v>
          </cell>
          <cell r="F1091" t="str">
            <v>鼻负压置换治疗</v>
          </cell>
          <cell r="G1091" t="str">
            <v>次</v>
          </cell>
          <cell r="H1091" t="str">
            <v>鼻部诊疗</v>
          </cell>
          <cell r="I1091">
            <v>20</v>
          </cell>
          <cell r="J1091">
            <v>17</v>
          </cell>
          <cell r="K1091">
            <v>15</v>
          </cell>
        </row>
        <row r="1092">
          <cell r="E1092">
            <v>310402020</v>
          </cell>
          <cell r="F1092" t="str">
            <v>脱敏治疗</v>
          </cell>
          <cell r="G1092" t="str">
            <v>次</v>
          </cell>
          <cell r="H1092" t="str">
            <v>鼻部诊疗</v>
          </cell>
          <cell r="I1092">
            <v>10</v>
          </cell>
          <cell r="J1092">
            <v>8.5</v>
          </cell>
          <cell r="K1092">
            <v>7.5</v>
          </cell>
        </row>
        <row r="1093">
          <cell r="E1093">
            <v>310402021</v>
          </cell>
          <cell r="F1093" t="str">
            <v>快速脱敏治疗</v>
          </cell>
          <cell r="G1093" t="str">
            <v>次</v>
          </cell>
          <cell r="H1093" t="str">
            <v>鼻部诊疗</v>
          </cell>
          <cell r="I1093">
            <v>15</v>
          </cell>
          <cell r="J1093">
            <v>12</v>
          </cell>
          <cell r="K1093">
            <v>11</v>
          </cell>
        </row>
        <row r="1094">
          <cell r="E1094">
            <v>310402022</v>
          </cell>
          <cell r="F1094" t="str">
            <v>前鼻孔填塞</v>
          </cell>
          <cell r="G1094" t="str">
            <v>次</v>
          </cell>
          <cell r="H1094" t="str">
            <v>鼻部诊疗</v>
          </cell>
          <cell r="I1094">
            <v>15</v>
          </cell>
          <cell r="J1094">
            <v>12</v>
          </cell>
          <cell r="K1094">
            <v>11</v>
          </cell>
        </row>
        <row r="1095">
          <cell r="E1095">
            <v>310402023</v>
          </cell>
          <cell r="F1095" t="str">
            <v>后鼻孔填塞</v>
          </cell>
          <cell r="G1095" t="str">
            <v>次</v>
          </cell>
          <cell r="H1095" t="str">
            <v>鼻部诊疗</v>
          </cell>
          <cell r="I1095">
            <v>20</v>
          </cell>
          <cell r="J1095">
            <v>17</v>
          </cell>
          <cell r="K1095">
            <v>15</v>
          </cell>
        </row>
        <row r="1096">
          <cell r="E1096">
            <v>310402024</v>
          </cell>
          <cell r="F1096" t="str">
            <v>鼻异物取出</v>
          </cell>
          <cell r="G1096" t="str">
            <v>次</v>
          </cell>
          <cell r="H1096" t="str">
            <v>鼻部诊疗</v>
          </cell>
          <cell r="I1096">
            <v>30</v>
          </cell>
          <cell r="J1096">
            <v>25</v>
          </cell>
          <cell r="K1096">
            <v>22</v>
          </cell>
        </row>
        <row r="1097">
          <cell r="E1097">
            <v>310403001</v>
          </cell>
          <cell r="F1097" t="str">
            <v>喉声图</v>
          </cell>
          <cell r="G1097" t="str">
            <v>次</v>
          </cell>
          <cell r="H1097" t="str">
            <v>咽喉部诊疗</v>
          </cell>
          <cell r="I1097">
            <v>30</v>
          </cell>
          <cell r="J1097">
            <v>25</v>
          </cell>
          <cell r="K1097">
            <v>22</v>
          </cell>
        </row>
        <row r="1098">
          <cell r="E1098">
            <v>310403002</v>
          </cell>
          <cell r="F1098" t="str">
            <v>喉频谱仪检查</v>
          </cell>
          <cell r="G1098" t="str">
            <v>次</v>
          </cell>
          <cell r="H1098" t="str">
            <v>咽喉部诊疗</v>
          </cell>
          <cell r="I1098">
            <v>15</v>
          </cell>
          <cell r="J1098">
            <v>12</v>
          </cell>
          <cell r="K1098">
            <v>11</v>
          </cell>
        </row>
        <row r="1099">
          <cell r="E1099">
            <v>310403003</v>
          </cell>
          <cell r="F1099" t="str">
            <v>喉电图测试</v>
          </cell>
          <cell r="G1099" t="str">
            <v>次</v>
          </cell>
          <cell r="H1099" t="str">
            <v>咽喉部诊疗</v>
          </cell>
          <cell r="I1099">
            <v>40</v>
          </cell>
          <cell r="J1099">
            <v>34</v>
          </cell>
          <cell r="K1099">
            <v>30</v>
          </cell>
        </row>
        <row r="1100">
          <cell r="E1100">
            <v>310403004</v>
          </cell>
          <cell r="F1100" t="str">
            <v>计算机嗓音疾病评估</v>
          </cell>
          <cell r="G1100" t="str">
            <v>次</v>
          </cell>
          <cell r="H1100" t="str">
            <v>咽喉部诊疗</v>
          </cell>
          <cell r="I1100">
            <v>20</v>
          </cell>
          <cell r="J1100">
            <v>17</v>
          </cell>
          <cell r="K1100">
            <v>15</v>
          </cell>
        </row>
        <row r="1101">
          <cell r="E1101">
            <v>310403005</v>
          </cell>
          <cell r="F1101" t="str">
            <v>计算机言语疾病矫治</v>
          </cell>
          <cell r="G1101" t="str">
            <v>次</v>
          </cell>
          <cell r="H1101" t="str">
            <v>咽喉部诊疗</v>
          </cell>
          <cell r="I1101">
            <v>30</v>
          </cell>
          <cell r="J1101">
            <v>25</v>
          </cell>
          <cell r="K1101">
            <v>22</v>
          </cell>
        </row>
        <row r="1102">
          <cell r="E1102">
            <v>310403006</v>
          </cell>
          <cell r="F1102" t="str">
            <v>纤维鼻咽镜检查</v>
          </cell>
          <cell r="G1102" t="str">
            <v>次</v>
          </cell>
          <cell r="H1102" t="str">
            <v>咽喉部诊疗</v>
          </cell>
          <cell r="I1102">
            <v>80</v>
          </cell>
          <cell r="J1102">
            <v>68</v>
          </cell>
          <cell r="K1102">
            <v>60</v>
          </cell>
        </row>
        <row r="1103">
          <cell r="E1103">
            <v>310403007</v>
          </cell>
          <cell r="F1103" t="str">
            <v>间接鼻咽镜检查</v>
          </cell>
          <cell r="G1103" t="str">
            <v>次</v>
          </cell>
          <cell r="H1103" t="str">
            <v>咽喉部诊疗</v>
          </cell>
          <cell r="I1103">
            <v>5</v>
          </cell>
          <cell r="J1103">
            <v>4.2</v>
          </cell>
          <cell r="K1103">
            <v>3.7</v>
          </cell>
        </row>
        <row r="1104">
          <cell r="E1104">
            <v>310403008</v>
          </cell>
          <cell r="F1104" t="str">
            <v>硬性鼻咽镜检查</v>
          </cell>
          <cell r="G1104" t="str">
            <v>次</v>
          </cell>
          <cell r="H1104" t="str">
            <v>咽喉部诊疗</v>
          </cell>
          <cell r="I1104">
            <v>50</v>
          </cell>
          <cell r="J1104">
            <v>42</v>
          </cell>
          <cell r="K1104">
            <v>37</v>
          </cell>
        </row>
        <row r="1105">
          <cell r="E1105">
            <v>310403010</v>
          </cell>
          <cell r="F1105" t="str">
            <v>喉动态镜检查</v>
          </cell>
          <cell r="G1105" t="str">
            <v>次</v>
          </cell>
          <cell r="H1105" t="str">
            <v>咽喉部诊疗</v>
          </cell>
          <cell r="I1105">
            <v>60</v>
          </cell>
          <cell r="J1105">
            <v>51</v>
          </cell>
          <cell r="K1105">
            <v>45</v>
          </cell>
        </row>
        <row r="1106">
          <cell r="E1106">
            <v>310403012</v>
          </cell>
          <cell r="F1106" t="str">
            <v>间接喉镜检查</v>
          </cell>
          <cell r="G1106" t="str">
            <v>次</v>
          </cell>
          <cell r="H1106" t="str">
            <v>咽喉部诊疗</v>
          </cell>
          <cell r="I1106">
            <v>5</v>
          </cell>
          <cell r="J1106">
            <v>4.2</v>
          </cell>
          <cell r="K1106">
            <v>3.7</v>
          </cell>
        </row>
        <row r="1107">
          <cell r="E1107">
            <v>310403013</v>
          </cell>
          <cell r="F1107" t="str">
            <v>支撑喉镜检查</v>
          </cell>
          <cell r="G1107" t="str">
            <v>次</v>
          </cell>
          <cell r="H1107" t="str">
            <v>咽喉部诊疗</v>
          </cell>
          <cell r="I1107">
            <v>100</v>
          </cell>
          <cell r="J1107">
            <v>85</v>
          </cell>
          <cell r="K1107">
            <v>75</v>
          </cell>
        </row>
        <row r="1108">
          <cell r="E1108">
            <v>310403014</v>
          </cell>
          <cell r="F1108" t="str">
            <v>咽封闭</v>
          </cell>
          <cell r="G1108" t="str">
            <v>次</v>
          </cell>
          <cell r="H1108" t="str">
            <v>咽喉部诊疗</v>
          </cell>
          <cell r="I1108">
            <v>20</v>
          </cell>
          <cell r="J1108">
            <v>17</v>
          </cell>
          <cell r="K1108">
            <v>15</v>
          </cell>
        </row>
        <row r="1109">
          <cell r="E1109">
            <v>310403015</v>
          </cell>
          <cell r="F1109" t="str">
            <v>喉上神经封闭术</v>
          </cell>
          <cell r="G1109" t="str">
            <v>次</v>
          </cell>
          <cell r="H1109" t="str">
            <v>咽喉部诊疗</v>
          </cell>
          <cell r="I1109">
            <v>20</v>
          </cell>
          <cell r="J1109">
            <v>17</v>
          </cell>
          <cell r="K1109">
            <v>15</v>
          </cell>
        </row>
        <row r="1110">
          <cell r="E1110">
            <v>310403017</v>
          </cell>
          <cell r="F1110" t="str">
            <v>自体脂肪声带注射术</v>
          </cell>
          <cell r="G1110" t="str">
            <v>次</v>
          </cell>
          <cell r="H1110" t="str">
            <v>喉及气管手术</v>
          </cell>
          <cell r="I1110">
            <v>150</v>
          </cell>
          <cell r="J1110">
            <v>127</v>
          </cell>
          <cell r="K1110">
            <v>112</v>
          </cell>
        </row>
        <row r="1111">
          <cell r="E1111">
            <v>310501001</v>
          </cell>
          <cell r="F1111" t="str">
            <v>全口牙病系统检查与治疗设计</v>
          </cell>
          <cell r="G1111" t="str">
            <v>次</v>
          </cell>
          <cell r="H1111" t="str">
            <v>口腔综合检查</v>
          </cell>
          <cell r="I1111">
            <v>10</v>
          </cell>
          <cell r="J1111">
            <v>8</v>
          </cell>
          <cell r="K1111">
            <v>7</v>
          </cell>
        </row>
        <row r="1112">
          <cell r="E1112">
            <v>310501002</v>
          </cell>
          <cell r="F1112" t="str">
            <v>咬合检查</v>
          </cell>
          <cell r="G1112" t="str">
            <v>次</v>
          </cell>
          <cell r="H1112" t="str">
            <v>口腔综合检查</v>
          </cell>
          <cell r="I1112">
            <v>5</v>
          </cell>
          <cell r="J1112">
            <v>5</v>
          </cell>
          <cell r="K1112">
            <v>5</v>
          </cell>
        </row>
        <row r="1113">
          <cell r="E1113">
            <v>310501003</v>
          </cell>
          <cell r="F1113" t="str">
            <v>牙合力测量检查</v>
          </cell>
          <cell r="G1113" t="str">
            <v>次</v>
          </cell>
          <cell r="H1113" t="str">
            <v>口腔综合检查</v>
          </cell>
          <cell r="I1113">
            <v>5</v>
          </cell>
          <cell r="J1113">
            <v>5</v>
          </cell>
          <cell r="K1113">
            <v>5</v>
          </cell>
        </row>
        <row r="1114">
          <cell r="E1114">
            <v>310501004</v>
          </cell>
          <cell r="F1114" t="str">
            <v>咀嚼功能检查</v>
          </cell>
          <cell r="G1114" t="str">
            <v>次</v>
          </cell>
          <cell r="H1114" t="str">
            <v>口腔综合检查</v>
          </cell>
          <cell r="I1114">
            <v>10</v>
          </cell>
          <cell r="J1114">
            <v>8.5</v>
          </cell>
          <cell r="K1114">
            <v>7.5</v>
          </cell>
        </row>
        <row r="1115">
          <cell r="E1115">
            <v>310501006</v>
          </cell>
          <cell r="F1115" t="str">
            <v>唾液流量测定</v>
          </cell>
          <cell r="G1115" t="str">
            <v>次</v>
          </cell>
          <cell r="H1115" t="str">
            <v>口腔综合检查</v>
          </cell>
          <cell r="I1115">
            <v>10</v>
          </cell>
          <cell r="J1115">
            <v>8.5</v>
          </cell>
          <cell r="K1115">
            <v>7.5</v>
          </cell>
        </row>
        <row r="1116">
          <cell r="E1116">
            <v>310501007</v>
          </cell>
          <cell r="F1116" t="str">
            <v>口腔模型制备</v>
          </cell>
          <cell r="G1116" t="str">
            <v>单颌</v>
          </cell>
          <cell r="H1116" t="str">
            <v>口腔综合检查</v>
          </cell>
          <cell r="I1116">
            <v>20</v>
          </cell>
          <cell r="J1116">
            <v>17</v>
          </cell>
          <cell r="K1116">
            <v>15</v>
          </cell>
        </row>
        <row r="1117">
          <cell r="E1117">
            <v>310501008</v>
          </cell>
          <cell r="F1117" t="str">
            <v>记存模型制备</v>
          </cell>
          <cell r="G1117" t="str">
            <v>单颌</v>
          </cell>
          <cell r="H1117" t="str">
            <v>口腔综合检查</v>
          </cell>
          <cell r="I1117">
            <v>25</v>
          </cell>
          <cell r="J1117">
            <v>21</v>
          </cell>
          <cell r="K1117">
            <v>18</v>
          </cell>
        </row>
        <row r="1118">
          <cell r="E1118">
            <v>310501009</v>
          </cell>
          <cell r="F1118" t="str">
            <v>面部模型制备</v>
          </cell>
          <cell r="G1118" t="str">
            <v>次</v>
          </cell>
          <cell r="H1118" t="str">
            <v>口腔综合检查</v>
          </cell>
          <cell r="I1118">
            <v>40</v>
          </cell>
          <cell r="J1118">
            <v>34</v>
          </cell>
          <cell r="K1118">
            <v>30</v>
          </cell>
        </row>
        <row r="1119">
          <cell r="E1119">
            <v>310501010</v>
          </cell>
          <cell r="F1119" t="str">
            <v>常规面牙合像检查</v>
          </cell>
          <cell r="G1119" t="str">
            <v>每片</v>
          </cell>
          <cell r="H1119" t="str">
            <v>口腔综合检查</v>
          </cell>
          <cell r="I1119">
            <v>5</v>
          </cell>
          <cell r="J1119">
            <v>5</v>
          </cell>
          <cell r="K1119">
            <v>5</v>
          </cell>
        </row>
        <row r="1120">
          <cell r="E1120">
            <v>310501011</v>
          </cell>
          <cell r="F1120" t="str">
            <v>口腔内镜检查</v>
          </cell>
          <cell r="G1120" t="str">
            <v>每牙</v>
          </cell>
          <cell r="H1120" t="str">
            <v>口腔综合检查</v>
          </cell>
          <cell r="I1120">
            <v>5</v>
          </cell>
          <cell r="J1120">
            <v>5</v>
          </cell>
          <cell r="K1120">
            <v>5</v>
          </cell>
        </row>
        <row r="1121">
          <cell r="E1121">
            <v>310502001</v>
          </cell>
          <cell r="F1121" t="str">
            <v>牙髓活力检查</v>
          </cell>
          <cell r="G1121" t="str">
            <v>每牙</v>
          </cell>
          <cell r="H1121" t="str">
            <v>牙体牙髓检查</v>
          </cell>
          <cell r="I1121">
            <v>5</v>
          </cell>
          <cell r="J1121">
            <v>5</v>
          </cell>
          <cell r="K1121">
            <v>5</v>
          </cell>
        </row>
        <row r="1122">
          <cell r="E1122">
            <v>310502002</v>
          </cell>
          <cell r="F1122" t="str">
            <v>根管长度测量</v>
          </cell>
          <cell r="G1122" t="str">
            <v>每根管</v>
          </cell>
          <cell r="H1122" t="str">
            <v>牙体牙髓检查</v>
          </cell>
          <cell r="I1122">
            <v>5</v>
          </cell>
          <cell r="J1122">
            <v>5</v>
          </cell>
          <cell r="K1122">
            <v>5</v>
          </cell>
        </row>
        <row r="1123">
          <cell r="E1123">
            <v>310502003</v>
          </cell>
          <cell r="F1123" t="str">
            <v>口腔X线一次成像(RVG)</v>
          </cell>
          <cell r="G1123" t="str">
            <v>次</v>
          </cell>
          <cell r="H1123" t="str">
            <v>牙体牙髓检查</v>
          </cell>
          <cell r="I1123">
            <v>15</v>
          </cell>
          <cell r="J1123">
            <v>15</v>
          </cell>
          <cell r="K1123">
            <v>15</v>
          </cell>
        </row>
        <row r="1124">
          <cell r="E1124">
            <v>310503001</v>
          </cell>
          <cell r="F1124" t="str">
            <v>白细胞趋化功能检查</v>
          </cell>
          <cell r="G1124" t="str">
            <v>次</v>
          </cell>
          <cell r="H1124" t="str">
            <v>牙周检查</v>
          </cell>
          <cell r="I1124">
            <v>20</v>
          </cell>
          <cell r="J1124">
            <v>17</v>
          </cell>
          <cell r="K1124">
            <v>15</v>
          </cell>
        </row>
        <row r="1125">
          <cell r="E1125">
            <v>310503002</v>
          </cell>
          <cell r="F1125" t="str">
            <v>龈沟液量测定</v>
          </cell>
          <cell r="G1125" t="str">
            <v>每牙</v>
          </cell>
          <cell r="H1125" t="str">
            <v>牙周检查</v>
          </cell>
          <cell r="I1125">
            <v>5</v>
          </cell>
          <cell r="J1125">
            <v>4.2</v>
          </cell>
          <cell r="K1125">
            <v>3.7</v>
          </cell>
        </row>
        <row r="1126">
          <cell r="E1126">
            <v>310503003</v>
          </cell>
          <cell r="F1126" t="str">
            <v>咬合动度测定</v>
          </cell>
          <cell r="G1126" t="str">
            <v>次</v>
          </cell>
          <cell r="H1126" t="str">
            <v>牙周检查</v>
          </cell>
          <cell r="I1126">
            <v>6</v>
          </cell>
          <cell r="J1126">
            <v>5.1</v>
          </cell>
          <cell r="K1126">
            <v>4.5</v>
          </cell>
        </row>
        <row r="1127">
          <cell r="E1127">
            <v>310503004</v>
          </cell>
          <cell r="F1127" t="str">
            <v>龈上菌斑检查</v>
          </cell>
          <cell r="G1127" t="str">
            <v>次</v>
          </cell>
          <cell r="H1127" t="str">
            <v>牙周检查</v>
          </cell>
          <cell r="I1127">
            <v>8</v>
          </cell>
          <cell r="J1127">
            <v>6.8</v>
          </cell>
          <cell r="K1127">
            <v>6</v>
          </cell>
        </row>
        <row r="1128">
          <cell r="E1128">
            <v>310503005</v>
          </cell>
          <cell r="F1128" t="str">
            <v>菌斑微生物检测</v>
          </cell>
          <cell r="G1128" t="str">
            <v>次</v>
          </cell>
          <cell r="H1128" t="str">
            <v>牙周检查</v>
          </cell>
          <cell r="I1128">
            <v>10</v>
          </cell>
          <cell r="J1128">
            <v>8.5</v>
          </cell>
          <cell r="K1128">
            <v>7.5</v>
          </cell>
        </row>
        <row r="1129">
          <cell r="E1129">
            <v>310504001</v>
          </cell>
          <cell r="F1129" t="str">
            <v>面神经功能主观检测</v>
          </cell>
          <cell r="G1129" t="str">
            <v>次</v>
          </cell>
          <cell r="H1129" t="str">
            <v>口腔颌面功能检查</v>
          </cell>
          <cell r="I1129">
            <v>15</v>
          </cell>
          <cell r="J1129">
            <v>12</v>
          </cell>
          <cell r="K1129">
            <v>11</v>
          </cell>
        </row>
        <row r="1130">
          <cell r="E1130">
            <v>310504002</v>
          </cell>
          <cell r="F1130" t="str">
            <v>面神经功能电脑检测</v>
          </cell>
          <cell r="G1130" t="str">
            <v>次</v>
          </cell>
          <cell r="H1130" t="str">
            <v>口腔颌面功能检查</v>
          </cell>
          <cell r="I1130">
            <v>25</v>
          </cell>
          <cell r="J1130">
            <v>21</v>
          </cell>
          <cell r="K1130">
            <v>18</v>
          </cell>
        </row>
        <row r="1131">
          <cell r="E1131">
            <v>310504003</v>
          </cell>
          <cell r="F1131" t="str">
            <v>面神经肌电图检查</v>
          </cell>
          <cell r="G1131" t="str">
            <v>每区</v>
          </cell>
          <cell r="H1131" t="str">
            <v>口腔颌面功能检查</v>
          </cell>
          <cell r="I1131">
            <v>30</v>
          </cell>
          <cell r="J1131">
            <v>25</v>
          </cell>
          <cell r="K1131">
            <v>22</v>
          </cell>
        </row>
        <row r="1132">
          <cell r="E1132">
            <v>310504004</v>
          </cell>
          <cell r="F1132" t="str">
            <v>腭咽闭合功能检查</v>
          </cell>
          <cell r="G1132" t="str">
            <v>次</v>
          </cell>
          <cell r="H1132" t="str">
            <v>口腔颌面功能检查</v>
          </cell>
          <cell r="I1132">
            <v>80</v>
          </cell>
          <cell r="J1132">
            <v>68</v>
          </cell>
          <cell r="K1132">
            <v>60</v>
          </cell>
        </row>
        <row r="1133">
          <cell r="E1133">
            <v>310505002</v>
          </cell>
          <cell r="F1133" t="str">
            <v>云纹仪检查</v>
          </cell>
          <cell r="G1133" t="str">
            <v>次</v>
          </cell>
          <cell r="H1133" t="str">
            <v>正颌外科手术前设计</v>
          </cell>
          <cell r="I1133">
            <v>50</v>
          </cell>
          <cell r="J1133">
            <v>42</v>
          </cell>
          <cell r="K1133">
            <v>37</v>
          </cell>
        </row>
        <row r="1134">
          <cell r="E1134">
            <v>310505003</v>
          </cell>
          <cell r="F1134" t="str">
            <v>模型外科设计 </v>
          </cell>
          <cell r="G1134" t="str">
            <v>次</v>
          </cell>
          <cell r="H1134" t="str">
            <v>正颌外科手术前设计</v>
          </cell>
          <cell r="I1134">
            <v>250</v>
          </cell>
          <cell r="J1134">
            <v>212</v>
          </cell>
          <cell r="K1134">
            <v>187</v>
          </cell>
        </row>
        <row r="1135">
          <cell r="E1135">
            <v>310505004</v>
          </cell>
          <cell r="F1135" t="str">
            <v>带环制备  </v>
          </cell>
          <cell r="G1135" t="str">
            <v>个</v>
          </cell>
          <cell r="H1135" t="str">
            <v>正颌外科手术前设计</v>
          </cell>
          <cell r="I1135">
            <v>30</v>
          </cell>
          <cell r="J1135">
            <v>25</v>
          </cell>
          <cell r="K1135">
            <v>22</v>
          </cell>
        </row>
        <row r="1136">
          <cell r="E1136">
            <v>310505005</v>
          </cell>
          <cell r="F1136" t="str">
            <v>唇弓制备  </v>
          </cell>
          <cell r="G1136" t="str">
            <v>每根</v>
          </cell>
          <cell r="H1136" t="str">
            <v>正颌外科手术前设计</v>
          </cell>
          <cell r="I1136">
            <v>50</v>
          </cell>
          <cell r="J1136">
            <v>42</v>
          </cell>
          <cell r="K1136">
            <v>37</v>
          </cell>
        </row>
        <row r="1137">
          <cell r="E1137">
            <v>310505006</v>
          </cell>
          <cell r="F1137" t="str">
            <v>牙合导板制备 </v>
          </cell>
          <cell r="G1137" t="str">
            <v>个</v>
          </cell>
          <cell r="H1137" t="str">
            <v>正颌外科手术前设计</v>
          </cell>
          <cell r="I1137">
            <v>50</v>
          </cell>
          <cell r="J1137">
            <v>42</v>
          </cell>
          <cell r="K1137">
            <v>37</v>
          </cell>
        </row>
        <row r="1138">
          <cell r="E1138">
            <v>310506001</v>
          </cell>
          <cell r="F1138" t="str">
            <v>颞颌关节系统检查设计</v>
          </cell>
          <cell r="G1138" t="str">
            <v>次</v>
          </cell>
          <cell r="H1138" t="str">
            <v>口腔关节病检查</v>
          </cell>
          <cell r="I1138">
            <v>35</v>
          </cell>
          <cell r="J1138">
            <v>29</v>
          </cell>
          <cell r="K1138">
            <v>26</v>
          </cell>
        </row>
        <row r="1139">
          <cell r="E1139">
            <v>310506002</v>
          </cell>
          <cell r="F1139" t="str">
            <v>颞颌关节镜检查</v>
          </cell>
          <cell r="G1139" t="str">
            <v>次</v>
          </cell>
          <cell r="H1139" t="str">
            <v>口腔关节病检查</v>
          </cell>
          <cell r="I1139">
            <v>35</v>
          </cell>
          <cell r="J1139">
            <v>29</v>
          </cell>
          <cell r="K1139">
            <v>26</v>
          </cell>
        </row>
        <row r="1140">
          <cell r="E1140">
            <v>310506003</v>
          </cell>
          <cell r="F1140" t="str">
            <v>关节腔压力测定</v>
          </cell>
          <cell r="G1140" t="str">
            <v>次</v>
          </cell>
          <cell r="H1140" t="str">
            <v>口腔关节病检查</v>
          </cell>
          <cell r="I1140">
            <v>40</v>
          </cell>
          <cell r="J1140">
            <v>34</v>
          </cell>
          <cell r="K1140">
            <v>30</v>
          </cell>
        </row>
        <row r="1141">
          <cell r="E1141">
            <v>310508002</v>
          </cell>
          <cell r="F1141" t="str">
            <v>测色仪检查</v>
          </cell>
          <cell r="G1141" t="str">
            <v>次</v>
          </cell>
          <cell r="H1141" t="str">
            <v>口腔修复检查</v>
          </cell>
          <cell r="I1141">
            <v>5</v>
          </cell>
          <cell r="J1141">
            <v>5</v>
          </cell>
          <cell r="K1141">
            <v>5</v>
          </cell>
        </row>
        <row r="1142">
          <cell r="E1142">
            <v>310508003</v>
          </cell>
          <cell r="F1142" t="str">
            <v>义齿压痛定位仪检查</v>
          </cell>
          <cell r="G1142" t="str">
            <v>每牙</v>
          </cell>
          <cell r="H1142" t="str">
            <v>口腔修复检查</v>
          </cell>
          <cell r="I1142">
            <v>5</v>
          </cell>
          <cell r="J1142">
            <v>5</v>
          </cell>
          <cell r="K1142">
            <v>5</v>
          </cell>
        </row>
        <row r="1143">
          <cell r="E1143">
            <v>310508004</v>
          </cell>
          <cell r="F1143" t="str">
            <v>触痛仪检查</v>
          </cell>
          <cell r="G1143" t="str">
            <v>次</v>
          </cell>
          <cell r="H1143" t="str">
            <v>口腔修复检查</v>
          </cell>
          <cell r="I1143">
            <v>5</v>
          </cell>
          <cell r="J1143">
            <v>5</v>
          </cell>
          <cell r="K1143">
            <v>5</v>
          </cell>
        </row>
        <row r="1144">
          <cell r="E1144">
            <v>310510001</v>
          </cell>
          <cell r="F1144" t="str">
            <v>调牙合</v>
          </cell>
          <cell r="G1144" t="str">
            <v>每牙</v>
          </cell>
          <cell r="H1144" t="str">
            <v>口腔一般治疗</v>
          </cell>
          <cell r="I1144">
            <v>10</v>
          </cell>
          <cell r="J1144">
            <v>10</v>
          </cell>
          <cell r="K1144">
            <v>10</v>
          </cell>
        </row>
        <row r="1145">
          <cell r="E1145">
            <v>310510002</v>
          </cell>
          <cell r="F1145" t="str">
            <v>氟防龋治疗</v>
          </cell>
          <cell r="G1145" t="str">
            <v>每牙</v>
          </cell>
          <cell r="H1145" t="str">
            <v>口腔一般治疗</v>
          </cell>
          <cell r="I1145">
            <v>10</v>
          </cell>
          <cell r="J1145">
            <v>10</v>
          </cell>
          <cell r="K1145">
            <v>10</v>
          </cell>
        </row>
        <row r="1146">
          <cell r="E1146">
            <v>310510003</v>
          </cell>
          <cell r="F1146" t="str">
            <v>牙脱敏治疗</v>
          </cell>
          <cell r="G1146" t="str">
            <v>每牙</v>
          </cell>
          <cell r="H1146" t="str">
            <v>口腔一般治疗</v>
          </cell>
          <cell r="I1146">
            <v>10</v>
          </cell>
          <cell r="J1146">
            <v>10</v>
          </cell>
          <cell r="K1146">
            <v>10</v>
          </cell>
        </row>
        <row r="1147">
          <cell r="E1147">
            <v>310510004</v>
          </cell>
          <cell r="F1147" t="str">
            <v>口腔局部冲洗上药</v>
          </cell>
          <cell r="G1147" t="str">
            <v>每牙</v>
          </cell>
          <cell r="H1147" t="str">
            <v>口腔一般治疗</v>
          </cell>
          <cell r="I1147">
            <v>5</v>
          </cell>
          <cell r="J1147">
            <v>5</v>
          </cell>
          <cell r="K1147">
            <v>5</v>
          </cell>
        </row>
        <row r="1148">
          <cell r="E1148">
            <v>310510006</v>
          </cell>
          <cell r="F1148" t="str">
            <v>牙开窗助萌术</v>
          </cell>
          <cell r="G1148" t="str">
            <v>每牙</v>
          </cell>
          <cell r="H1148" t="str">
            <v>口腔一般治疗</v>
          </cell>
          <cell r="I1148">
            <v>10</v>
          </cell>
          <cell r="J1148">
            <v>8.5</v>
          </cell>
          <cell r="K1148">
            <v>7.5</v>
          </cell>
        </row>
        <row r="1149">
          <cell r="E1149">
            <v>310510007</v>
          </cell>
          <cell r="F1149" t="str">
            <v>口腔局部止血</v>
          </cell>
          <cell r="G1149" t="str">
            <v>每牙</v>
          </cell>
          <cell r="H1149" t="str">
            <v>口腔一般治疗</v>
          </cell>
          <cell r="I1149">
            <v>5</v>
          </cell>
          <cell r="J1149">
            <v>4.2</v>
          </cell>
          <cell r="K1149">
            <v>3.7</v>
          </cell>
        </row>
        <row r="1150">
          <cell r="E1150">
            <v>310510008</v>
          </cell>
          <cell r="F1150" t="str">
            <v>激光口内治疗</v>
          </cell>
          <cell r="G1150" t="str">
            <v>每部位</v>
          </cell>
          <cell r="H1150" t="str">
            <v>口腔一般治疗</v>
          </cell>
          <cell r="I1150">
            <v>10</v>
          </cell>
          <cell r="J1150">
            <v>8.5</v>
          </cell>
          <cell r="K1150">
            <v>7.5</v>
          </cell>
        </row>
        <row r="1151">
          <cell r="E1151">
            <v>310510009</v>
          </cell>
          <cell r="F1151" t="str">
            <v>口内脓肿切开引流术</v>
          </cell>
          <cell r="G1151" t="str">
            <v>每牙</v>
          </cell>
          <cell r="H1151" t="str">
            <v>口腔一般治疗</v>
          </cell>
          <cell r="I1151">
            <v>20</v>
          </cell>
          <cell r="J1151">
            <v>17</v>
          </cell>
          <cell r="K1151">
            <v>15</v>
          </cell>
        </row>
        <row r="1152">
          <cell r="E1152">
            <v>310510010</v>
          </cell>
          <cell r="F1152" t="str">
            <v>牙外伤结扎固定术</v>
          </cell>
          <cell r="G1152" t="str">
            <v>每牙</v>
          </cell>
          <cell r="H1152" t="str">
            <v>口腔一般治疗</v>
          </cell>
          <cell r="I1152">
            <v>20</v>
          </cell>
          <cell r="J1152">
            <v>17</v>
          </cell>
          <cell r="K1152">
            <v>15</v>
          </cell>
        </row>
        <row r="1153">
          <cell r="E1153">
            <v>310510011</v>
          </cell>
          <cell r="F1153" t="str">
            <v>拆除固定装置</v>
          </cell>
          <cell r="G1153" t="str">
            <v>每牙</v>
          </cell>
          <cell r="H1153" t="str">
            <v>口腔一般治疗</v>
          </cell>
          <cell r="I1153">
            <v>5</v>
          </cell>
          <cell r="J1153">
            <v>4.2</v>
          </cell>
          <cell r="K1153">
            <v>3.7</v>
          </cell>
        </row>
        <row r="1154">
          <cell r="E1154">
            <v>310510012</v>
          </cell>
          <cell r="F1154" t="str">
            <v>口腔活检术</v>
          </cell>
          <cell r="G1154" t="str">
            <v>次</v>
          </cell>
          <cell r="H1154" t="str">
            <v>口腔一般治疗</v>
          </cell>
          <cell r="I1154">
            <v>30</v>
          </cell>
          <cell r="J1154">
            <v>25</v>
          </cell>
          <cell r="K1154">
            <v>22</v>
          </cell>
        </row>
        <row r="1155">
          <cell r="E1155">
            <v>310511001</v>
          </cell>
          <cell r="F1155" t="str">
            <v>简单充填术</v>
          </cell>
          <cell r="G1155" t="str">
            <v>每洞</v>
          </cell>
          <cell r="H1155" t="str">
            <v>牙体牙髓治疗</v>
          </cell>
          <cell r="I1155">
            <v>40</v>
          </cell>
          <cell r="J1155">
            <v>34</v>
          </cell>
          <cell r="K1155">
            <v>30</v>
          </cell>
        </row>
        <row r="1156">
          <cell r="E1156">
            <v>310511003</v>
          </cell>
          <cell r="F1156" t="str">
            <v>牙体桩钉固位修复术</v>
          </cell>
          <cell r="G1156" t="str">
            <v>每牙</v>
          </cell>
          <cell r="H1156" t="str">
            <v>牙体牙髓治疗</v>
          </cell>
          <cell r="I1156">
            <v>35</v>
          </cell>
          <cell r="J1156">
            <v>29</v>
          </cell>
          <cell r="K1156">
            <v>26</v>
          </cell>
        </row>
        <row r="1157">
          <cell r="E1157">
            <v>310511004</v>
          </cell>
          <cell r="F1157" t="str">
            <v>牙体缺损粘接修复术</v>
          </cell>
          <cell r="G1157" t="str">
            <v>每牙</v>
          </cell>
          <cell r="H1157" t="str">
            <v>牙体牙髓治疗</v>
          </cell>
          <cell r="I1157">
            <v>50</v>
          </cell>
          <cell r="J1157">
            <v>42</v>
          </cell>
          <cell r="K1157">
            <v>37</v>
          </cell>
        </row>
        <row r="1158">
          <cell r="E1158">
            <v>310511005</v>
          </cell>
          <cell r="F1158" t="str">
            <v>充填体抛光术</v>
          </cell>
          <cell r="G1158" t="str">
            <v>每牙</v>
          </cell>
          <cell r="H1158" t="str">
            <v>牙体牙髓治疗</v>
          </cell>
          <cell r="I1158">
            <v>10</v>
          </cell>
          <cell r="J1158">
            <v>8.5</v>
          </cell>
          <cell r="K1158">
            <v>7.5</v>
          </cell>
        </row>
        <row r="1159">
          <cell r="E1159">
            <v>310511007</v>
          </cell>
          <cell r="F1159" t="str">
            <v>树脂嵌体修复术</v>
          </cell>
          <cell r="G1159" t="str">
            <v>每牙</v>
          </cell>
          <cell r="H1159" t="str">
            <v>牙体牙髓治疗</v>
          </cell>
          <cell r="I1159">
            <v>60</v>
          </cell>
          <cell r="J1159">
            <v>51</v>
          </cell>
          <cell r="K1159">
            <v>45</v>
          </cell>
        </row>
        <row r="1160">
          <cell r="E1160">
            <v>310511008</v>
          </cell>
          <cell r="F1160" t="str">
            <v>橡皮障隔湿法</v>
          </cell>
          <cell r="G1160" t="str">
            <v>次</v>
          </cell>
          <cell r="H1160" t="str">
            <v>牙体牙髓治疗</v>
          </cell>
          <cell r="I1160">
            <v>10</v>
          </cell>
          <cell r="J1160">
            <v>10</v>
          </cell>
          <cell r="K1160">
            <v>10</v>
          </cell>
        </row>
        <row r="1161">
          <cell r="E1161">
            <v>310511011</v>
          </cell>
          <cell r="F1161" t="str">
            <v>盖髓术</v>
          </cell>
          <cell r="G1161" t="str">
            <v>每牙</v>
          </cell>
          <cell r="H1161" t="str">
            <v>牙体牙髓治疗</v>
          </cell>
          <cell r="I1161">
            <v>35</v>
          </cell>
          <cell r="J1161">
            <v>29</v>
          </cell>
          <cell r="K1161">
            <v>26</v>
          </cell>
        </row>
        <row r="1162">
          <cell r="E1162">
            <v>310511012</v>
          </cell>
          <cell r="F1162" t="str">
            <v>牙髓失活术</v>
          </cell>
          <cell r="G1162" t="str">
            <v>每牙</v>
          </cell>
          <cell r="H1162" t="str">
            <v>牙体牙髓治疗</v>
          </cell>
          <cell r="I1162">
            <v>35</v>
          </cell>
          <cell r="J1162">
            <v>29</v>
          </cell>
          <cell r="K1162">
            <v>26</v>
          </cell>
        </row>
        <row r="1163">
          <cell r="E1163">
            <v>310511013</v>
          </cell>
          <cell r="F1163" t="str">
            <v>开髓引流术</v>
          </cell>
          <cell r="G1163" t="str">
            <v>每牙</v>
          </cell>
          <cell r="H1163" t="str">
            <v>牙体牙髓治疗</v>
          </cell>
          <cell r="I1163">
            <v>30</v>
          </cell>
          <cell r="J1163">
            <v>25</v>
          </cell>
          <cell r="K1163">
            <v>22</v>
          </cell>
        </row>
        <row r="1164">
          <cell r="E1164">
            <v>310511014</v>
          </cell>
          <cell r="F1164" t="str">
            <v>干髓术</v>
          </cell>
          <cell r="G1164" t="str">
            <v>每牙</v>
          </cell>
          <cell r="H1164" t="str">
            <v>牙体牙髓治疗</v>
          </cell>
          <cell r="I1164">
            <v>30</v>
          </cell>
          <cell r="J1164">
            <v>25</v>
          </cell>
          <cell r="K1164">
            <v>22</v>
          </cell>
        </row>
        <row r="1165">
          <cell r="E1165">
            <v>310511015</v>
          </cell>
          <cell r="F1165" t="str">
            <v>牙髓摘除术</v>
          </cell>
          <cell r="G1165" t="str">
            <v>每根管</v>
          </cell>
          <cell r="H1165" t="str">
            <v>牙体牙髓治疗</v>
          </cell>
          <cell r="I1165">
            <v>30</v>
          </cell>
          <cell r="J1165">
            <v>25</v>
          </cell>
          <cell r="K1165">
            <v>22</v>
          </cell>
        </row>
        <row r="1166">
          <cell r="E1166">
            <v>310511018</v>
          </cell>
          <cell r="F1166" t="str">
            <v>显微根管治疗术</v>
          </cell>
          <cell r="G1166" t="str">
            <v>每根管</v>
          </cell>
          <cell r="H1166" t="str">
            <v>牙体牙髓治疗</v>
          </cell>
          <cell r="I1166">
            <v>160</v>
          </cell>
          <cell r="J1166">
            <v>136</v>
          </cell>
          <cell r="K1166">
            <v>120</v>
          </cell>
        </row>
        <row r="1167">
          <cell r="E1167">
            <v>310511020</v>
          </cell>
          <cell r="F1167" t="str">
            <v>牙髓塑化治疗术</v>
          </cell>
          <cell r="G1167" t="str">
            <v>每根管</v>
          </cell>
          <cell r="H1167" t="str">
            <v>牙体牙髓治疗</v>
          </cell>
          <cell r="I1167">
            <v>35</v>
          </cell>
          <cell r="J1167">
            <v>29</v>
          </cell>
          <cell r="K1167">
            <v>26</v>
          </cell>
        </row>
        <row r="1168">
          <cell r="E1168">
            <v>310511021</v>
          </cell>
          <cell r="F1168" t="str">
            <v>根管再治疗术</v>
          </cell>
          <cell r="G1168" t="str">
            <v>每根管</v>
          </cell>
          <cell r="H1168" t="str">
            <v>牙体牙髓治疗</v>
          </cell>
          <cell r="I1168">
            <v>60</v>
          </cell>
          <cell r="J1168">
            <v>51</v>
          </cell>
          <cell r="K1168">
            <v>45</v>
          </cell>
        </row>
        <row r="1169">
          <cell r="E1169">
            <v>310511023</v>
          </cell>
          <cell r="F1169" t="str">
            <v>根管壁穿孔外科修补术</v>
          </cell>
          <cell r="G1169" t="str">
            <v>每根管</v>
          </cell>
          <cell r="H1169" t="str">
            <v>牙体牙髓治疗</v>
          </cell>
          <cell r="I1169">
            <v>80</v>
          </cell>
          <cell r="J1169">
            <v>68</v>
          </cell>
          <cell r="K1169">
            <v>60</v>
          </cell>
        </row>
        <row r="1170">
          <cell r="E1170">
            <v>310511024</v>
          </cell>
          <cell r="F1170" t="str">
            <v>牙槽骨烧伤清创术</v>
          </cell>
          <cell r="G1170" t="str">
            <v>次</v>
          </cell>
          <cell r="H1170" t="str">
            <v>牙体牙髓治疗</v>
          </cell>
          <cell r="I1170">
            <v>20</v>
          </cell>
          <cell r="J1170">
            <v>17</v>
          </cell>
          <cell r="K1170">
            <v>15</v>
          </cell>
        </row>
        <row r="1171">
          <cell r="E1171">
            <v>310511025</v>
          </cell>
          <cell r="F1171" t="str">
            <v>根管内固定术</v>
          </cell>
          <cell r="G1171" t="str">
            <v>每根管</v>
          </cell>
          <cell r="H1171" t="str">
            <v>牙体牙髓治疗</v>
          </cell>
          <cell r="I1171">
            <v>100</v>
          </cell>
          <cell r="J1171">
            <v>85</v>
          </cell>
          <cell r="K1171">
            <v>75</v>
          </cell>
        </row>
        <row r="1172">
          <cell r="E1172">
            <v>310511026</v>
          </cell>
          <cell r="F1172" t="str">
            <v>劈裂牙治疗</v>
          </cell>
          <cell r="G1172" t="str">
            <v>每牙</v>
          </cell>
          <cell r="H1172" t="str">
            <v>牙体牙髓治疗</v>
          </cell>
          <cell r="I1172">
            <v>20</v>
          </cell>
          <cell r="J1172">
            <v>17</v>
          </cell>
          <cell r="K1172">
            <v>15</v>
          </cell>
        </row>
        <row r="1173">
          <cell r="E1173">
            <v>310511027</v>
          </cell>
          <cell r="F1173" t="str">
            <v>后牙纵折固定术</v>
          </cell>
          <cell r="G1173" t="str">
            <v>每牙</v>
          </cell>
          <cell r="H1173" t="str">
            <v>牙体牙髓治疗</v>
          </cell>
          <cell r="I1173">
            <v>25</v>
          </cell>
          <cell r="J1173">
            <v>21</v>
          </cell>
          <cell r="K1173">
            <v>18</v>
          </cell>
        </row>
        <row r="1174">
          <cell r="E1174">
            <v>310511028</v>
          </cell>
          <cell r="F1174" t="str">
            <v>牙髓血管再生术</v>
          </cell>
          <cell r="G1174" t="str">
            <v>每根管</v>
          </cell>
          <cell r="H1174" t="str">
            <v>牙体牙髓治疗</v>
          </cell>
          <cell r="I1174">
            <v>35</v>
          </cell>
          <cell r="J1174">
            <v>29</v>
          </cell>
          <cell r="K1174">
            <v>26</v>
          </cell>
        </row>
        <row r="1175">
          <cell r="E1175">
            <v>310512001</v>
          </cell>
          <cell r="F1175" t="str">
            <v>根尖诱导成形术</v>
          </cell>
          <cell r="G1175" t="str">
            <v>每根管</v>
          </cell>
          <cell r="H1175" t="str">
            <v>儿童牙科治疗</v>
          </cell>
          <cell r="I1175">
            <v>50</v>
          </cell>
          <cell r="J1175">
            <v>42</v>
          </cell>
          <cell r="K1175">
            <v>37</v>
          </cell>
        </row>
        <row r="1176">
          <cell r="E1176">
            <v>310512002</v>
          </cell>
          <cell r="F1176" t="str">
            <v>窝沟封闭</v>
          </cell>
          <cell r="G1176" t="str">
            <v>每牙</v>
          </cell>
          <cell r="H1176" t="str">
            <v>儿童牙科治疗</v>
          </cell>
          <cell r="I1176">
            <v>40</v>
          </cell>
          <cell r="J1176">
            <v>34</v>
          </cell>
          <cell r="K1176">
            <v>30</v>
          </cell>
        </row>
        <row r="1177">
          <cell r="E1177">
            <v>310512003</v>
          </cell>
          <cell r="F1177" t="str">
            <v>乳牙预成冠修复</v>
          </cell>
          <cell r="G1177" t="str">
            <v>每牙</v>
          </cell>
          <cell r="H1177" t="str">
            <v>儿童牙科治疗</v>
          </cell>
          <cell r="I1177">
            <v>50</v>
          </cell>
          <cell r="J1177">
            <v>42</v>
          </cell>
          <cell r="K1177">
            <v>37</v>
          </cell>
        </row>
        <row r="1178">
          <cell r="E1178">
            <v>310512004</v>
          </cell>
          <cell r="F1178" t="str">
            <v>儿童前牙树脂冠修复</v>
          </cell>
          <cell r="G1178" t="str">
            <v>每牙</v>
          </cell>
          <cell r="H1178" t="str">
            <v>儿童牙科治疗</v>
          </cell>
          <cell r="I1178">
            <v>40</v>
          </cell>
          <cell r="J1178">
            <v>34</v>
          </cell>
          <cell r="K1178">
            <v>30</v>
          </cell>
        </row>
        <row r="1179">
          <cell r="E1179">
            <v>310512005</v>
          </cell>
          <cell r="F1179" t="str">
            <v>制戴固定式缺隙保持器</v>
          </cell>
          <cell r="G1179" t="str">
            <v>次</v>
          </cell>
          <cell r="H1179" t="str">
            <v>儿童牙科治疗</v>
          </cell>
          <cell r="I1179">
            <v>80</v>
          </cell>
          <cell r="J1179">
            <v>68</v>
          </cell>
          <cell r="K1179">
            <v>60</v>
          </cell>
        </row>
        <row r="1180">
          <cell r="E1180">
            <v>310512006</v>
          </cell>
          <cell r="F1180" t="str">
            <v>制戴活动式缺隙保持器</v>
          </cell>
          <cell r="G1180" t="str">
            <v>次</v>
          </cell>
          <cell r="H1180" t="str">
            <v>儿童牙科治疗</v>
          </cell>
          <cell r="I1180">
            <v>70</v>
          </cell>
          <cell r="J1180">
            <v>59</v>
          </cell>
          <cell r="K1180">
            <v>52</v>
          </cell>
        </row>
        <row r="1181">
          <cell r="E1181">
            <v>310512007</v>
          </cell>
          <cell r="F1181" t="str">
            <v>制戴活动矫正器</v>
          </cell>
          <cell r="G1181" t="str">
            <v>次</v>
          </cell>
          <cell r="H1181" t="str">
            <v>儿童牙科治疗</v>
          </cell>
          <cell r="I1181">
            <v>100</v>
          </cell>
          <cell r="J1181">
            <v>85</v>
          </cell>
          <cell r="K1181">
            <v>75</v>
          </cell>
        </row>
        <row r="1182">
          <cell r="E1182">
            <v>310512008</v>
          </cell>
          <cell r="F1182" t="str">
            <v>前牙根折根牵引</v>
          </cell>
          <cell r="G1182" t="str">
            <v>每牙</v>
          </cell>
          <cell r="H1182" t="str">
            <v>儿童牙科治疗</v>
          </cell>
          <cell r="I1182">
            <v>200</v>
          </cell>
          <cell r="J1182">
            <v>170</v>
          </cell>
          <cell r="K1182">
            <v>150</v>
          </cell>
        </row>
        <row r="1183">
          <cell r="E1183">
            <v>310512009</v>
          </cell>
          <cell r="F1183" t="str">
            <v>钙化桥打通术</v>
          </cell>
          <cell r="G1183" t="str">
            <v>每根管</v>
          </cell>
          <cell r="H1183" t="str">
            <v>儿童牙科治疗</v>
          </cell>
          <cell r="I1183">
            <v>60</v>
          </cell>
          <cell r="J1183">
            <v>51</v>
          </cell>
          <cell r="K1183">
            <v>45</v>
          </cell>
        </row>
        <row r="1184">
          <cell r="E1184">
            <v>310512010</v>
          </cell>
          <cell r="F1184" t="str">
            <v>全牙列牙合垫固定术</v>
          </cell>
          <cell r="G1184" t="str">
            <v>单颌</v>
          </cell>
          <cell r="H1184" t="str">
            <v>儿童牙科治疗</v>
          </cell>
          <cell r="I1184">
            <v>150</v>
          </cell>
          <cell r="J1184">
            <v>127</v>
          </cell>
          <cell r="K1184">
            <v>112</v>
          </cell>
        </row>
        <row r="1185">
          <cell r="E1185">
            <v>310512011</v>
          </cell>
          <cell r="F1185" t="str">
            <v>活髓切断术</v>
          </cell>
          <cell r="G1185" t="str">
            <v>每牙</v>
          </cell>
          <cell r="H1185" t="str">
            <v>儿童牙科治疗</v>
          </cell>
          <cell r="I1185">
            <v>20</v>
          </cell>
          <cell r="J1185">
            <v>17</v>
          </cell>
          <cell r="K1185">
            <v>15</v>
          </cell>
        </row>
        <row r="1186">
          <cell r="E1186">
            <v>310513001</v>
          </cell>
          <cell r="F1186" t="str">
            <v>洁治</v>
          </cell>
          <cell r="G1186" t="str">
            <v>每牙</v>
          </cell>
          <cell r="H1186" t="str">
            <v>牙周治疗</v>
          </cell>
          <cell r="I1186">
            <v>3.5</v>
          </cell>
          <cell r="J1186">
            <v>2.9</v>
          </cell>
          <cell r="K1186">
            <v>2.6</v>
          </cell>
        </row>
        <row r="1187">
          <cell r="E1187">
            <v>310513002</v>
          </cell>
          <cell r="F1187" t="str">
            <v>龈下刮治</v>
          </cell>
          <cell r="G1187" t="str">
            <v>每牙</v>
          </cell>
          <cell r="H1187" t="str">
            <v>牙周治疗</v>
          </cell>
          <cell r="I1187">
            <v>10</v>
          </cell>
          <cell r="J1187">
            <v>8.5</v>
          </cell>
          <cell r="K1187">
            <v>7.5</v>
          </cell>
        </row>
        <row r="1188">
          <cell r="E1188">
            <v>310513004</v>
          </cell>
          <cell r="F1188" t="str">
            <v>去除牙周固定</v>
          </cell>
          <cell r="G1188" t="str">
            <v>每牙</v>
          </cell>
          <cell r="H1188" t="str">
            <v>牙周治疗</v>
          </cell>
          <cell r="I1188">
            <v>5</v>
          </cell>
          <cell r="J1188">
            <v>4.2</v>
          </cell>
          <cell r="K1188">
            <v>3.7</v>
          </cell>
        </row>
        <row r="1189">
          <cell r="E1189">
            <v>310513005</v>
          </cell>
          <cell r="F1189" t="str">
            <v>牙面光洁术</v>
          </cell>
          <cell r="G1189" t="str">
            <v>每牙</v>
          </cell>
          <cell r="H1189" t="str">
            <v>牙周治疗</v>
          </cell>
          <cell r="I1189">
            <v>5</v>
          </cell>
          <cell r="J1189">
            <v>4.2</v>
          </cell>
          <cell r="K1189">
            <v>3.7</v>
          </cell>
        </row>
        <row r="1190">
          <cell r="E1190">
            <v>310513006</v>
          </cell>
          <cell r="F1190" t="str">
            <v>牙龈保护剂塞治</v>
          </cell>
          <cell r="G1190" t="str">
            <v>每牙</v>
          </cell>
          <cell r="H1190" t="str">
            <v>牙周治疗</v>
          </cell>
          <cell r="I1190">
            <v>10</v>
          </cell>
          <cell r="J1190">
            <v>8.5</v>
          </cell>
          <cell r="K1190">
            <v>7.5</v>
          </cell>
        </row>
        <row r="1191">
          <cell r="E1191">
            <v>310513007</v>
          </cell>
          <cell r="F1191" t="str">
            <v>急性坏死性龈炎局部清创</v>
          </cell>
          <cell r="G1191" t="str">
            <v>每牙</v>
          </cell>
          <cell r="H1191" t="str">
            <v>牙周治疗</v>
          </cell>
          <cell r="I1191">
            <v>10</v>
          </cell>
          <cell r="J1191">
            <v>8.5</v>
          </cell>
          <cell r="K1191">
            <v>7.5</v>
          </cell>
        </row>
        <row r="1192">
          <cell r="E1192">
            <v>310513008</v>
          </cell>
          <cell r="F1192" t="str">
            <v>根面平整术</v>
          </cell>
          <cell r="G1192" t="str">
            <v>每牙</v>
          </cell>
          <cell r="H1192" t="str">
            <v>牙周治疗</v>
          </cell>
          <cell r="I1192">
            <v>10</v>
          </cell>
          <cell r="J1192">
            <v>8.5</v>
          </cell>
          <cell r="K1192">
            <v>7.5</v>
          </cell>
        </row>
        <row r="1193">
          <cell r="E1193">
            <v>310513009</v>
          </cell>
          <cell r="F1193" t="str">
            <v>牙面修复术</v>
          </cell>
          <cell r="G1193" t="str">
            <v>每牙</v>
          </cell>
          <cell r="H1193" t="str">
            <v>牙体牙髓治疗</v>
          </cell>
          <cell r="I1193">
            <v>30</v>
          </cell>
          <cell r="J1193">
            <v>25</v>
          </cell>
          <cell r="K1193">
            <v>22</v>
          </cell>
        </row>
        <row r="1194">
          <cell r="E1194">
            <v>310514001</v>
          </cell>
          <cell r="F1194" t="str">
            <v>口腔粘膜病系统治疗设计</v>
          </cell>
          <cell r="G1194" t="str">
            <v>次</v>
          </cell>
          <cell r="H1194" t="str">
            <v>粘膜治疗</v>
          </cell>
          <cell r="I1194">
            <v>5</v>
          </cell>
          <cell r="J1194">
            <v>4.2</v>
          </cell>
          <cell r="K1194">
            <v>3.7</v>
          </cell>
        </row>
        <row r="1195">
          <cell r="E1195">
            <v>310514002</v>
          </cell>
          <cell r="F1195" t="str">
            <v>口腔粘膜雾化治疗</v>
          </cell>
          <cell r="G1195" t="str">
            <v>次</v>
          </cell>
          <cell r="H1195" t="str">
            <v>粘膜治疗</v>
          </cell>
          <cell r="I1195">
            <v>5</v>
          </cell>
          <cell r="J1195">
            <v>5</v>
          </cell>
          <cell r="K1195">
            <v>5</v>
          </cell>
        </row>
        <row r="1196">
          <cell r="E1196">
            <v>310514003</v>
          </cell>
          <cell r="F1196" t="str">
            <v>口腔粘膜病特殊治疗</v>
          </cell>
          <cell r="G1196" t="str">
            <v>每部位</v>
          </cell>
          <cell r="H1196" t="str">
            <v>粘膜治疗</v>
          </cell>
          <cell r="I1196">
            <v>5</v>
          </cell>
          <cell r="J1196">
            <v>4.2</v>
          </cell>
          <cell r="K1196">
            <v>3.7</v>
          </cell>
        </row>
        <row r="1197">
          <cell r="E1197">
            <v>310515002</v>
          </cell>
          <cell r="F1197" t="str">
            <v>冠周炎局部治疗</v>
          </cell>
          <cell r="G1197" t="str">
            <v>每牙</v>
          </cell>
          <cell r="H1197" t="str">
            <v>口腔颌面外科治疗</v>
          </cell>
          <cell r="I1197">
            <v>10</v>
          </cell>
          <cell r="J1197">
            <v>8.5</v>
          </cell>
          <cell r="K1197">
            <v>7.5</v>
          </cell>
        </row>
        <row r="1198">
          <cell r="E1198">
            <v>310515003</v>
          </cell>
          <cell r="F1198" t="str">
            <v>干槽症换药</v>
          </cell>
          <cell r="G1198" t="str">
            <v>每牙</v>
          </cell>
          <cell r="H1198" t="str">
            <v>口腔颌面外科治疗</v>
          </cell>
          <cell r="I1198">
            <v>15</v>
          </cell>
          <cell r="J1198">
            <v>12</v>
          </cell>
          <cell r="K1198">
            <v>11</v>
          </cell>
        </row>
        <row r="1199">
          <cell r="E1199">
            <v>310515004</v>
          </cell>
          <cell r="F1199" t="str">
            <v>涎腺导管扩大术</v>
          </cell>
          <cell r="G1199" t="str">
            <v>次</v>
          </cell>
          <cell r="H1199" t="str">
            <v>口腔颌面外科治疗</v>
          </cell>
          <cell r="I1199">
            <v>30</v>
          </cell>
          <cell r="J1199">
            <v>25</v>
          </cell>
          <cell r="K1199">
            <v>22</v>
          </cell>
        </row>
        <row r="1200">
          <cell r="E1200">
            <v>310515005</v>
          </cell>
          <cell r="F1200" t="str">
            <v>腮腺导管内药物灌注治疗</v>
          </cell>
          <cell r="G1200" t="str">
            <v>次</v>
          </cell>
          <cell r="H1200" t="str">
            <v>口腔颌面外科治疗</v>
          </cell>
          <cell r="I1200">
            <v>15</v>
          </cell>
          <cell r="J1200">
            <v>12</v>
          </cell>
          <cell r="K1200">
            <v>11</v>
          </cell>
        </row>
        <row r="1201">
          <cell r="E1201">
            <v>310515006</v>
          </cell>
          <cell r="F1201" t="str">
            <v>面神经功能训练</v>
          </cell>
          <cell r="G1201" t="str">
            <v>次</v>
          </cell>
          <cell r="H1201" t="str">
            <v>口腔颌面外科治疗</v>
          </cell>
          <cell r="I1201">
            <v>20</v>
          </cell>
          <cell r="J1201">
            <v>17</v>
          </cell>
          <cell r="K1201">
            <v>15</v>
          </cell>
        </row>
        <row r="1202">
          <cell r="E1202">
            <v>310515007</v>
          </cell>
          <cell r="F1202" t="str">
            <v>腭裂术后语音训练治疗</v>
          </cell>
          <cell r="G1202" t="str">
            <v>次</v>
          </cell>
          <cell r="H1202" t="str">
            <v>口腔颌面外科治疗</v>
          </cell>
          <cell r="I1202">
            <v>30</v>
          </cell>
          <cell r="J1202">
            <v>25</v>
          </cell>
          <cell r="K1202">
            <v>22</v>
          </cell>
        </row>
        <row r="1203">
          <cell r="E1203">
            <v>310515008</v>
          </cell>
          <cell r="F1203" t="str">
            <v>口腔颌面部各类冷冻治疗</v>
          </cell>
          <cell r="G1203" t="str">
            <v>每部位</v>
          </cell>
          <cell r="H1203" t="str">
            <v>口腔颌面外科治疗</v>
          </cell>
          <cell r="I1203">
            <v>20</v>
          </cell>
          <cell r="J1203">
            <v>17</v>
          </cell>
          <cell r="K1203">
            <v>15</v>
          </cell>
        </row>
        <row r="1204">
          <cell r="E1204">
            <v>310516002</v>
          </cell>
          <cell r="F1204" t="str">
            <v>关节腔灌洗治疗</v>
          </cell>
          <cell r="G1204" t="str">
            <v>单侧</v>
          </cell>
          <cell r="H1204" t="str">
            <v>口腔关节病治疗</v>
          </cell>
          <cell r="I1204">
            <v>20</v>
          </cell>
          <cell r="J1204">
            <v>17</v>
          </cell>
          <cell r="K1204">
            <v>15</v>
          </cell>
        </row>
        <row r="1205">
          <cell r="E1205">
            <v>310516003</v>
          </cell>
          <cell r="F1205" t="str">
            <v>调磨牙合垫</v>
          </cell>
          <cell r="G1205" t="str">
            <v>次</v>
          </cell>
          <cell r="H1205" t="str">
            <v>口腔关节病治疗</v>
          </cell>
          <cell r="I1205">
            <v>10</v>
          </cell>
          <cell r="J1205">
            <v>8.5</v>
          </cell>
          <cell r="K1205">
            <v>7.5</v>
          </cell>
        </row>
        <row r="1206">
          <cell r="E1206">
            <v>310517003</v>
          </cell>
          <cell r="F1206" t="str">
            <v>桩核根帽修复</v>
          </cell>
          <cell r="G1206" t="str">
            <v>每牙</v>
          </cell>
          <cell r="H1206" t="str">
            <v>固定修复</v>
          </cell>
          <cell r="I1206">
            <v>100</v>
          </cell>
          <cell r="J1206">
            <v>85</v>
          </cell>
          <cell r="K1206">
            <v>75</v>
          </cell>
        </row>
        <row r="1207">
          <cell r="E1207">
            <v>310517005</v>
          </cell>
          <cell r="F1207" t="str">
            <v>桩冠修复</v>
          </cell>
          <cell r="G1207" t="str">
            <v>每牙</v>
          </cell>
          <cell r="H1207" t="str">
            <v>固定修复</v>
          </cell>
          <cell r="I1207">
            <v>30</v>
          </cell>
          <cell r="J1207">
            <v>25</v>
          </cell>
          <cell r="K1207">
            <v>22</v>
          </cell>
        </row>
        <row r="1208">
          <cell r="E1208">
            <v>310517006</v>
          </cell>
          <cell r="F1208" t="str">
            <v>固定桥</v>
          </cell>
          <cell r="G1208" t="str">
            <v>每牙</v>
          </cell>
          <cell r="H1208" t="str">
            <v>固定修复</v>
          </cell>
          <cell r="I1208">
            <v>40</v>
          </cell>
          <cell r="J1208">
            <v>34</v>
          </cell>
          <cell r="K1208">
            <v>30</v>
          </cell>
        </row>
        <row r="1209">
          <cell r="E1209">
            <v>310517007</v>
          </cell>
          <cell r="F1209" t="str">
            <v>固定修复计算机辅助设计</v>
          </cell>
          <cell r="G1209" t="str">
            <v>次</v>
          </cell>
          <cell r="H1209" t="str">
            <v>固定修复</v>
          </cell>
          <cell r="I1209">
            <v>40</v>
          </cell>
          <cell r="J1209">
            <v>34</v>
          </cell>
          <cell r="K1209">
            <v>30</v>
          </cell>
        </row>
        <row r="1210">
          <cell r="E1210">
            <v>310517008</v>
          </cell>
          <cell r="F1210" t="str">
            <v>咬合重建</v>
          </cell>
          <cell r="G1210" t="str">
            <v>次</v>
          </cell>
          <cell r="H1210" t="str">
            <v>固定修复</v>
          </cell>
          <cell r="I1210">
            <v>100</v>
          </cell>
          <cell r="J1210">
            <v>85</v>
          </cell>
          <cell r="K1210">
            <v>75</v>
          </cell>
        </row>
        <row r="1211">
          <cell r="E1211">
            <v>310517009</v>
          </cell>
          <cell r="F1211" t="str">
            <v>粘结</v>
          </cell>
          <cell r="G1211" t="str">
            <v>每牙</v>
          </cell>
          <cell r="H1211" t="str">
            <v>固定修复</v>
          </cell>
          <cell r="I1211">
            <v>10</v>
          </cell>
          <cell r="J1211">
            <v>8.5</v>
          </cell>
          <cell r="K1211">
            <v>7.5</v>
          </cell>
        </row>
        <row r="1212">
          <cell r="E1212">
            <v>310518001</v>
          </cell>
          <cell r="F1212" t="str">
            <v>活动桥</v>
          </cell>
          <cell r="G1212" t="str">
            <v>每牙</v>
          </cell>
          <cell r="H1212" t="str">
            <v>可摘义齿修复</v>
          </cell>
          <cell r="I1212">
            <v>25</v>
          </cell>
          <cell r="J1212">
            <v>21</v>
          </cell>
          <cell r="K1212">
            <v>18</v>
          </cell>
        </row>
        <row r="1213">
          <cell r="E1213">
            <v>310518002</v>
          </cell>
          <cell r="F1213" t="str">
            <v>塑料可摘局部义齿</v>
          </cell>
          <cell r="G1213" t="str">
            <v>每牙</v>
          </cell>
          <cell r="H1213" t="str">
            <v>可摘义齿修复</v>
          </cell>
          <cell r="I1213">
            <v>20</v>
          </cell>
          <cell r="J1213">
            <v>17</v>
          </cell>
          <cell r="K1213">
            <v>15</v>
          </cell>
        </row>
        <row r="1214">
          <cell r="E1214">
            <v>310518003</v>
          </cell>
          <cell r="F1214" t="str">
            <v>铸造可摘局部义齿</v>
          </cell>
          <cell r="G1214" t="str">
            <v>每牙</v>
          </cell>
          <cell r="H1214" t="str">
            <v>可摘义齿修复</v>
          </cell>
          <cell r="I1214">
            <v>20</v>
          </cell>
          <cell r="J1214">
            <v>17</v>
          </cell>
          <cell r="K1214">
            <v>15</v>
          </cell>
        </row>
        <row r="1215">
          <cell r="E1215">
            <v>310518005</v>
          </cell>
          <cell r="F1215" t="str">
            <v>即刻义齿</v>
          </cell>
          <cell r="G1215" t="str">
            <v>每牙</v>
          </cell>
          <cell r="H1215" t="str">
            <v>可摘义齿修复</v>
          </cell>
          <cell r="I1215">
            <v>25</v>
          </cell>
          <cell r="J1215">
            <v>21</v>
          </cell>
          <cell r="K1215">
            <v>18</v>
          </cell>
        </row>
        <row r="1216">
          <cell r="E1216">
            <v>310518006</v>
          </cell>
          <cell r="F1216" t="str">
            <v>附着体义齿</v>
          </cell>
          <cell r="G1216" t="str">
            <v>每牙</v>
          </cell>
          <cell r="H1216" t="str">
            <v>可摘义齿修复</v>
          </cell>
          <cell r="I1216">
            <v>70</v>
          </cell>
          <cell r="J1216">
            <v>59</v>
          </cell>
          <cell r="K1216">
            <v>52</v>
          </cell>
        </row>
        <row r="1217">
          <cell r="E1217">
            <v>310519002</v>
          </cell>
          <cell r="F1217" t="str">
            <v>拆桩</v>
          </cell>
          <cell r="G1217" t="str">
            <v>每牙</v>
          </cell>
          <cell r="H1217" t="str">
            <v>修复体整理</v>
          </cell>
          <cell r="I1217">
            <v>15</v>
          </cell>
          <cell r="J1217">
            <v>12</v>
          </cell>
          <cell r="K1217">
            <v>11</v>
          </cell>
        </row>
        <row r="1218">
          <cell r="E1218">
            <v>310519003</v>
          </cell>
          <cell r="F1218" t="str">
            <v>加焊</v>
          </cell>
          <cell r="G1218" t="str">
            <v>次</v>
          </cell>
          <cell r="H1218" t="str">
            <v>修复体整理</v>
          </cell>
          <cell r="I1218">
            <v>10</v>
          </cell>
          <cell r="J1218">
            <v>8.5</v>
          </cell>
          <cell r="K1218">
            <v>7.5</v>
          </cell>
        </row>
        <row r="1219">
          <cell r="E1219">
            <v>310519004</v>
          </cell>
          <cell r="F1219" t="str">
            <v>加装饰面</v>
          </cell>
          <cell r="G1219" t="str">
            <v>每牙</v>
          </cell>
          <cell r="H1219" t="str">
            <v>修复体整理</v>
          </cell>
          <cell r="I1219">
            <v>20</v>
          </cell>
          <cell r="J1219">
            <v>17</v>
          </cell>
          <cell r="K1219">
            <v>15</v>
          </cell>
        </row>
        <row r="1220">
          <cell r="E1220">
            <v>310519005</v>
          </cell>
          <cell r="F1220" t="str">
            <v>烤瓷冠崩瓷修理</v>
          </cell>
          <cell r="G1220" t="str">
            <v>每牙</v>
          </cell>
          <cell r="H1220" t="str">
            <v>修复体整理</v>
          </cell>
          <cell r="I1220">
            <v>20</v>
          </cell>
          <cell r="J1220">
            <v>17</v>
          </cell>
          <cell r="K1220">
            <v>15</v>
          </cell>
        </row>
        <row r="1221">
          <cell r="E1221">
            <v>310519006</v>
          </cell>
          <cell r="F1221" t="str">
            <v>调改义齿</v>
          </cell>
          <cell r="G1221" t="str">
            <v>次</v>
          </cell>
          <cell r="H1221" t="str">
            <v>修复体整理</v>
          </cell>
          <cell r="I1221">
            <v>20</v>
          </cell>
          <cell r="J1221">
            <v>17</v>
          </cell>
          <cell r="K1221">
            <v>15</v>
          </cell>
        </row>
        <row r="1222">
          <cell r="E1222">
            <v>310519007</v>
          </cell>
          <cell r="F1222" t="str">
            <v>取局部牙合关系记录</v>
          </cell>
          <cell r="G1222" t="str">
            <v>次</v>
          </cell>
          <cell r="H1222" t="str">
            <v>修复体整理</v>
          </cell>
          <cell r="I1222">
            <v>15</v>
          </cell>
          <cell r="J1222">
            <v>12</v>
          </cell>
          <cell r="K1222">
            <v>11</v>
          </cell>
        </row>
        <row r="1223">
          <cell r="E1223">
            <v>310519008</v>
          </cell>
          <cell r="F1223" t="str">
            <v>取正中  关系记录</v>
          </cell>
          <cell r="G1223" t="str">
            <v>次</v>
          </cell>
          <cell r="H1223" t="str">
            <v>修复体整理</v>
          </cell>
          <cell r="I1223">
            <v>20</v>
          </cell>
          <cell r="J1223">
            <v>17</v>
          </cell>
          <cell r="K1223">
            <v>15</v>
          </cell>
        </row>
        <row r="1224">
          <cell r="E1224">
            <v>310519009</v>
          </cell>
          <cell r="F1224" t="str">
            <v>加人工牙</v>
          </cell>
          <cell r="G1224" t="str">
            <v>每牙</v>
          </cell>
          <cell r="H1224" t="str">
            <v>修复体整理</v>
          </cell>
          <cell r="I1224">
            <v>20</v>
          </cell>
          <cell r="J1224">
            <v>17</v>
          </cell>
          <cell r="K1224">
            <v>15</v>
          </cell>
        </row>
        <row r="1225">
          <cell r="E1225">
            <v>310519010</v>
          </cell>
          <cell r="F1225" t="str">
            <v>义齿接长基托</v>
          </cell>
          <cell r="G1225" t="str">
            <v>次</v>
          </cell>
          <cell r="H1225" t="str">
            <v>修复体整理</v>
          </cell>
          <cell r="I1225">
            <v>10</v>
          </cell>
          <cell r="J1225">
            <v>8.5</v>
          </cell>
          <cell r="K1225">
            <v>7.5</v>
          </cell>
        </row>
        <row r="1226">
          <cell r="E1226">
            <v>310519011</v>
          </cell>
          <cell r="F1226" t="str">
            <v>义齿裂纹及折裂修理</v>
          </cell>
          <cell r="G1226" t="str">
            <v>次</v>
          </cell>
          <cell r="H1226" t="str">
            <v>修复体整理</v>
          </cell>
          <cell r="I1226">
            <v>15</v>
          </cell>
          <cell r="J1226">
            <v>12</v>
          </cell>
          <cell r="K1226">
            <v>11</v>
          </cell>
        </row>
        <row r="1227">
          <cell r="E1227">
            <v>310519013</v>
          </cell>
          <cell r="F1227" t="str">
            <v>加卡环</v>
          </cell>
          <cell r="G1227" t="str">
            <v>个</v>
          </cell>
          <cell r="H1227" t="str">
            <v>修复体整理</v>
          </cell>
          <cell r="I1227">
            <v>12</v>
          </cell>
          <cell r="J1227">
            <v>10</v>
          </cell>
          <cell r="K1227">
            <v>9</v>
          </cell>
        </row>
        <row r="1228">
          <cell r="E1228">
            <v>310519014</v>
          </cell>
          <cell r="F1228" t="str">
            <v>增加铸造基托</v>
          </cell>
          <cell r="G1228" t="str">
            <v>个</v>
          </cell>
          <cell r="H1228" t="str">
            <v>修复体整理</v>
          </cell>
          <cell r="I1228">
            <v>20</v>
          </cell>
          <cell r="J1228">
            <v>17</v>
          </cell>
          <cell r="K1228">
            <v>15</v>
          </cell>
        </row>
        <row r="1229">
          <cell r="E1229">
            <v>310519015</v>
          </cell>
          <cell r="F1229" t="str">
            <v>加牙合支托</v>
          </cell>
          <cell r="G1229" t="str">
            <v>个</v>
          </cell>
          <cell r="H1229" t="str">
            <v>修复体整理</v>
          </cell>
          <cell r="I1229">
            <v>15</v>
          </cell>
          <cell r="J1229">
            <v>12</v>
          </cell>
          <cell r="K1229">
            <v>11</v>
          </cell>
        </row>
        <row r="1230">
          <cell r="E1230">
            <v>310519016</v>
          </cell>
          <cell r="F1230" t="str">
            <v>加铸牙合面</v>
          </cell>
          <cell r="G1230" t="str">
            <v>个</v>
          </cell>
          <cell r="H1230" t="str">
            <v>修复体整理</v>
          </cell>
          <cell r="I1230">
            <v>20</v>
          </cell>
          <cell r="J1230">
            <v>17</v>
          </cell>
          <cell r="K1230">
            <v>15</v>
          </cell>
        </row>
        <row r="1231">
          <cell r="E1231">
            <v>310519017</v>
          </cell>
          <cell r="F1231" t="str">
            <v>增加加固装置</v>
          </cell>
          <cell r="G1231" t="str">
            <v>次</v>
          </cell>
          <cell r="H1231" t="str">
            <v>修复体整理</v>
          </cell>
          <cell r="I1231">
            <v>20</v>
          </cell>
          <cell r="J1231">
            <v>17</v>
          </cell>
          <cell r="K1231">
            <v>15</v>
          </cell>
        </row>
        <row r="1232">
          <cell r="E1232">
            <v>310519018</v>
          </cell>
          <cell r="F1232" t="str">
            <v>加连接杆</v>
          </cell>
          <cell r="G1232" t="str">
            <v>次</v>
          </cell>
          <cell r="H1232" t="str">
            <v>修复体整理</v>
          </cell>
          <cell r="I1232">
            <v>20</v>
          </cell>
          <cell r="J1232">
            <v>17</v>
          </cell>
          <cell r="K1232">
            <v>15</v>
          </cell>
        </row>
        <row r="1233">
          <cell r="E1233">
            <v>310519019</v>
          </cell>
          <cell r="F1233" t="str">
            <v>塑料牙合面加高咬合</v>
          </cell>
          <cell r="G1233" t="str">
            <v>次</v>
          </cell>
          <cell r="H1233" t="str">
            <v>修复体整理</v>
          </cell>
          <cell r="I1233">
            <v>12</v>
          </cell>
          <cell r="J1233">
            <v>10</v>
          </cell>
          <cell r="K1233">
            <v>9</v>
          </cell>
        </row>
        <row r="1234">
          <cell r="E1234">
            <v>310519020</v>
          </cell>
          <cell r="F1234" t="str">
            <v>弹性假牙龈</v>
          </cell>
          <cell r="G1234" t="str">
            <v>每牙</v>
          </cell>
          <cell r="H1234" t="str">
            <v>修复体整理</v>
          </cell>
          <cell r="I1234">
            <v>15</v>
          </cell>
          <cell r="J1234">
            <v>12</v>
          </cell>
          <cell r="K1234">
            <v>11</v>
          </cell>
        </row>
        <row r="1235">
          <cell r="E1235">
            <v>310519021</v>
          </cell>
          <cell r="F1235" t="str">
            <v>镀金加工</v>
          </cell>
          <cell r="G1235" t="str">
            <v>每牙</v>
          </cell>
          <cell r="H1235" t="str">
            <v>修复体整理</v>
          </cell>
          <cell r="I1235">
            <v>50</v>
          </cell>
          <cell r="J1235">
            <v>42</v>
          </cell>
          <cell r="K1235">
            <v>37</v>
          </cell>
        </row>
        <row r="1236">
          <cell r="E1236">
            <v>310519022</v>
          </cell>
          <cell r="F1236" t="str">
            <v>铸造加工</v>
          </cell>
          <cell r="G1236" t="str">
            <v>件</v>
          </cell>
          <cell r="H1236" t="str">
            <v>修复体整理</v>
          </cell>
          <cell r="I1236">
            <v>50</v>
          </cell>
          <cell r="J1236">
            <v>42</v>
          </cell>
          <cell r="K1236">
            <v>37</v>
          </cell>
        </row>
        <row r="1237">
          <cell r="E1237">
            <v>310519023</v>
          </cell>
          <cell r="F1237" t="str">
            <v>配金加工</v>
          </cell>
          <cell r="G1237" t="str">
            <v>每牙</v>
          </cell>
          <cell r="H1237" t="str">
            <v>修复体整理</v>
          </cell>
          <cell r="I1237">
            <v>50</v>
          </cell>
          <cell r="J1237">
            <v>42</v>
          </cell>
          <cell r="K1237">
            <v>37</v>
          </cell>
        </row>
        <row r="1238">
          <cell r="E1238">
            <v>310519024</v>
          </cell>
          <cell r="F1238" t="str">
            <v>黄金材料加工</v>
          </cell>
          <cell r="G1238" t="str">
            <v>每牙</v>
          </cell>
          <cell r="H1238" t="str">
            <v>修复体整理</v>
          </cell>
          <cell r="I1238">
            <v>50</v>
          </cell>
          <cell r="J1238">
            <v>42</v>
          </cell>
          <cell r="K1238">
            <v>37</v>
          </cell>
        </row>
        <row r="1239">
          <cell r="E1239">
            <v>310519025</v>
          </cell>
          <cell r="F1239" t="str">
            <v>加磁性固位体</v>
          </cell>
          <cell r="G1239" t="str">
            <v>每牙</v>
          </cell>
          <cell r="H1239" t="str">
            <v>修复体整理</v>
          </cell>
          <cell r="I1239">
            <v>70</v>
          </cell>
          <cell r="J1239">
            <v>59</v>
          </cell>
          <cell r="K1239">
            <v>52</v>
          </cell>
        </row>
        <row r="1240">
          <cell r="E1240">
            <v>310519026</v>
          </cell>
          <cell r="F1240" t="str">
            <v>附着体增换</v>
          </cell>
          <cell r="G1240" t="str">
            <v>个</v>
          </cell>
          <cell r="H1240" t="str">
            <v>修复体整理</v>
          </cell>
          <cell r="I1240">
            <v>50</v>
          </cell>
          <cell r="J1240">
            <v>42</v>
          </cell>
          <cell r="K1240">
            <v>37</v>
          </cell>
        </row>
        <row r="1241">
          <cell r="E1241">
            <v>310520001</v>
          </cell>
          <cell r="F1241" t="str">
            <v>牙合垫</v>
          </cell>
          <cell r="G1241" t="str">
            <v>件</v>
          </cell>
          <cell r="H1241" t="str">
            <v>颞下颌关节病修复治疗</v>
          </cell>
          <cell r="I1241">
            <v>80</v>
          </cell>
          <cell r="J1241">
            <v>68</v>
          </cell>
          <cell r="K1241">
            <v>60</v>
          </cell>
        </row>
        <row r="1242">
          <cell r="E1242">
            <v>310520002</v>
          </cell>
          <cell r="F1242" t="str">
            <v>肌松弛治疗</v>
          </cell>
          <cell r="G1242" t="str">
            <v>次</v>
          </cell>
          <cell r="H1242" t="str">
            <v>颞下颌关节病修复治疗</v>
          </cell>
          <cell r="I1242">
            <v>10</v>
          </cell>
          <cell r="J1242">
            <v>8.5</v>
          </cell>
          <cell r="K1242">
            <v>7.5</v>
          </cell>
        </row>
        <row r="1243">
          <cell r="E1243">
            <v>310521001</v>
          </cell>
          <cell r="F1243" t="str">
            <v>腭护板导板矫治</v>
          </cell>
          <cell r="G1243" t="str">
            <v>单颌</v>
          </cell>
          <cell r="H1243" t="str">
            <v>颌面缺损修复</v>
          </cell>
          <cell r="I1243">
            <v>100</v>
          </cell>
          <cell r="J1243">
            <v>85</v>
          </cell>
          <cell r="K1243">
            <v>75</v>
          </cell>
        </row>
        <row r="1244">
          <cell r="E1244">
            <v>310521003</v>
          </cell>
          <cell r="F1244" t="str">
            <v>软腭抬高器治疗</v>
          </cell>
          <cell r="G1244" t="str">
            <v>次</v>
          </cell>
          <cell r="H1244" t="str">
            <v>颌面缺损修复</v>
          </cell>
          <cell r="I1244">
            <v>100</v>
          </cell>
          <cell r="J1244">
            <v>85</v>
          </cell>
          <cell r="K1244">
            <v>75</v>
          </cell>
        </row>
        <row r="1245">
          <cell r="E1245">
            <v>310521004</v>
          </cell>
          <cell r="F1245" t="str">
            <v>骨折后义齿夹板固位及牙合板治疗</v>
          </cell>
          <cell r="G1245" t="str">
            <v>单颌</v>
          </cell>
          <cell r="H1245" t="str">
            <v>颌面缺损修复</v>
          </cell>
          <cell r="I1245">
            <v>100</v>
          </cell>
          <cell r="J1245">
            <v>85</v>
          </cell>
          <cell r="K1245">
            <v>75</v>
          </cell>
        </row>
        <row r="1246">
          <cell r="E1246">
            <v>310601001</v>
          </cell>
          <cell r="F1246" t="str">
            <v>肺通气功能检查</v>
          </cell>
          <cell r="G1246" t="str">
            <v>次</v>
          </cell>
          <cell r="H1246" t="str">
            <v>肺功能检查</v>
          </cell>
          <cell r="I1246">
            <v>40</v>
          </cell>
          <cell r="J1246">
            <v>34</v>
          </cell>
          <cell r="K1246">
            <v>30</v>
          </cell>
        </row>
        <row r="1247">
          <cell r="E1247">
            <v>310601002</v>
          </cell>
          <cell r="F1247" t="str">
            <v>肺弥散功能检查</v>
          </cell>
          <cell r="G1247" t="str">
            <v>项</v>
          </cell>
          <cell r="H1247" t="str">
            <v>肺功能检查</v>
          </cell>
          <cell r="I1247">
            <v>30</v>
          </cell>
          <cell r="J1247">
            <v>25</v>
          </cell>
          <cell r="K1247">
            <v>22</v>
          </cell>
        </row>
        <row r="1248">
          <cell r="E1248">
            <v>310601003</v>
          </cell>
          <cell r="F1248" t="str">
            <v>运动心肺功能检查</v>
          </cell>
          <cell r="G1248" t="str">
            <v>项</v>
          </cell>
          <cell r="H1248" t="str">
            <v>肺功能检查</v>
          </cell>
          <cell r="I1248">
            <v>110</v>
          </cell>
          <cell r="J1248">
            <v>93</v>
          </cell>
          <cell r="K1248">
            <v>82</v>
          </cell>
        </row>
        <row r="1249">
          <cell r="E1249">
            <v>310601004</v>
          </cell>
          <cell r="F1249" t="str">
            <v>气道阻力测定</v>
          </cell>
          <cell r="G1249" t="str">
            <v>项</v>
          </cell>
          <cell r="H1249" t="str">
            <v>肺功能检查</v>
          </cell>
          <cell r="I1249">
            <v>30</v>
          </cell>
          <cell r="J1249">
            <v>25</v>
          </cell>
          <cell r="K1249">
            <v>22</v>
          </cell>
        </row>
        <row r="1250">
          <cell r="E1250">
            <v>310601005</v>
          </cell>
          <cell r="F1250" t="str">
            <v>残气容积测定</v>
          </cell>
          <cell r="G1250" t="str">
            <v>项</v>
          </cell>
          <cell r="H1250" t="str">
            <v>肺功能检查</v>
          </cell>
          <cell r="I1250">
            <v>30</v>
          </cell>
          <cell r="J1250">
            <v>25</v>
          </cell>
          <cell r="K1250">
            <v>22</v>
          </cell>
        </row>
        <row r="1251">
          <cell r="E1251">
            <v>310601006</v>
          </cell>
          <cell r="F1251" t="str">
            <v>强迫振荡肺功能检查</v>
          </cell>
          <cell r="G1251" t="str">
            <v>项</v>
          </cell>
          <cell r="H1251" t="str">
            <v>肺功能检查</v>
          </cell>
          <cell r="I1251">
            <v>60</v>
          </cell>
          <cell r="J1251">
            <v>51</v>
          </cell>
          <cell r="K1251">
            <v>45</v>
          </cell>
        </row>
        <row r="1252">
          <cell r="E1252">
            <v>310601007</v>
          </cell>
          <cell r="F1252" t="str">
            <v>第一秒平静吸气口腔闭合压测定</v>
          </cell>
          <cell r="G1252" t="str">
            <v>项</v>
          </cell>
          <cell r="H1252" t="str">
            <v>肺功能检查</v>
          </cell>
          <cell r="I1252">
            <v>20</v>
          </cell>
          <cell r="J1252">
            <v>17</v>
          </cell>
          <cell r="K1252">
            <v>15</v>
          </cell>
        </row>
        <row r="1253">
          <cell r="E1253">
            <v>310601008</v>
          </cell>
          <cell r="F1253" t="str">
            <v>流速容量曲线(V—V曲线)</v>
          </cell>
          <cell r="G1253" t="str">
            <v>项</v>
          </cell>
          <cell r="H1253" t="str">
            <v>肺功能检查</v>
          </cell>
          <cell r="I1253">
            <v>20</v>
          </cell>
          <cell r="J1253">
            <v>17</v>
          </cell>
          <cell r="K1253">
            <v>15</v>
          </cell>
        </row>
        <row r="1254">
          <cell r="E1254">
            <v>310601009</v>
          </cell>
          <cell r="F1254" t="str">
            <v>二氧化碳反应曲线</v>
          </cell>
          <cell r="G1254" t="str">
            <v>项</v>
          </cell>
          <cell r="H1254" t="str">
            <v>肺功能检查</v>
          </cell>
          <cell r="I1254">
            <v>20</v>
          </cell>
          <cell r="J1254">
            <v>17</v>
          </cell>
          <cell r="K1254">
            <v>15</v>
          </cell>
        </row>
        <row r="1255">
          <cell r="E1255">
            <v>310601010</v>
          </cell>
          <cell r="F1255" t="str">
            <v>支气管激发试验</v>
          </cell>
          <cell r="G1255" t="str">
            <v>项</v>
          </cell>
          <cell r="H1255" t="str">
            <v>肺功能检查</v>
          </cell>
          <cell r="I1255">
            <v>80</v>
          </cell>
          <cell r="J1255">
            <v>68</v>
          </cell>
          <cell r="K1255">
            <v>60</v>
          </cell>
        </row>
        <row r="1256">
          <cell r="E1256">
            <v>310601011</v>
          </cell>
          <cell r="F1256" t="str">
            <v>运动激发试验</v>
          </cell>
          <cell r="G1256" t="str">
            <v>项</v>
          </cell>
          <cell r="H1256" t="str">
            <v>肺功能检查</v>
          </cell>
          <cell r="I1256">
            <v>80</v>
          </cell>
          <cell r="J1256">
            <v>68</v>
          </cell>
          <cell r="K1256">
            <v>60</v>
          </cell>
        </row>
        <row r="1257">
          <cell r="E1257">
            <v>310601012</v>
          </cell>
          <cell r="F1257" t="str">
            <v>支气管舒张试验</v>
          </cell>
          <cell r="G1257" t="str">
            <v>项</v>
          </cell>
          <cell r="H1257" t="str">
            <v>肺功能检查</v>
          </cell>
          <cell r="I1257">
            <v>80</v>
          </cell>
          <cell r="J1257">
            <v>68</v>
          </cell>
          <cell r="K1257">
            <v>60</v>
          </cell>
        </row>
        <row r="1258">
          <cell r="E1258">
            <v>310601013</v>
          </cell>
          <cell r="F1258" t="str">
            <v>一氧化氮呼气测定</v>
          </cell>
          <cell r="G1258" t="str">
            <v>次</v>
          </cell>
          <cell r="H1258" t="str">
            <v>肺功能检查</v>
          </cell>
          <cell r="I1258">
            <v>150</v>
          </cell>
          <cell r="J1258">
            <v>127</v>
          </cell>
          <cell r="K1258">
            <v>112</v>
          </cell>
        </row>
        <row r="1259">
          <cell r="E1259">
            <v>310602001</v>
          </cell>
          <cell r="F1259" t="str">
            <v>床边简易肺功能测定(肺通气功能测定)</v>
          </cell>
          <cell r="G1259" t="str">
            <v>次</v>
          </cell>
          <cell r="H1259" t="str">
            <v>其他呼吸功能检查</v>
          </cell>
          <cell r="I1259">
            <v>30</v>
          </cell>
          <cell r="J1259">
            <v>25</v>
          </cell>
          <cell r="K1259">
            <v>22</v>
          </cell>
        </row>
        <row r="1260">
          <cell r="E1260">
            <v>310602002</v>
          </cell>
          <cell r="F1260" t="str">
            <v>肺阻抗血流图</v>
          </cell>
          <cell r="G1260" t="str">
            <v>次</v>
          </cell>
          <cell r="H1260" t="str">
            <v>其他呼吸功能检查</v>
          </cell>
          <cell r="I1260">
            <v>10</v>
          </cell>
          <cell r="J1260">
            <v>8.5</v>
          </cell>
          <cell r="K1260">
            <v>7.5</v>
          </cell>
        </row>
        <row r="1261">
          <cell r="E1261">
            <v>310602003</v>
          </cell>
          <cell r="F1261" t="str">
            <v>呼吸肌功能测定</v>
          </cell>
          <cell r="G1261" t="str">
            <v>次</v>
          </cell>
          <cell r="H1261" t="str">
            <v>其他呼吸功能检查</v>
          </cell>
          <cell r="I1261">
            <v>50</v>
          </cell>
          <cell r="J1261">
            <v>42</v>
          </cell>
          <cell r="K1261">
            <v>37</v>
          </cell>
        </row>
        <row r="1262">
          <cell r="E1262">
            <v>310602004</v>
          </cell>
          <cell r="F1262" t="str">
            <v>动态呼吸监测(呼吸Holter)</v>
          </cell>
          <cell r="G1262" t="str">
            <v>次</v>
          </cell>
          <cell r="H1262" t="str">
            <v>其他呼吸功能检查</v>
          </cell>
          <cell r="I1262">
            <v>120</v>
          </cell>
          <cell r="J1262">
            <v>102</v>
          </cell>
          <cell r="K1262">
            <v>90</v>
          </cell>
        </row>
        <row r="1263">
          <cell r="E1263">
            <v>310602005</v>
          </cell>
          <cell r="F1263" t="str">
            <v>持续呼吸功能检测</v>
          </cell>
          <cell r="G1263" t="str">
            <v>小时</v>
          </cell>
          <cell r="H1263" t="str">
            <v>其他呼吸功能检查</v>
          </cell>
          <cell r="I1263">
            <v>3</v>
          </cell>
          <cell r="J1263">
            <v>2.5</v>
          </cell>
          <cell r="K1263">
            <v>2.2</v>
          </cell>
        </row>
        <row r="1264">
          <cell r="E1264">
            <v>310602006</v>
          </cell>
          <cell r="F1264" t="str">
            <v>血气分析</v>
          </cell>
          <cell r="G1264" t="str">
            <v>次</v>
          </cell>
          <cell r="H1264" t="str">
            <v>其他呼吸功能检查</v>
          </cell>
          <cell r="I1264">
            <v>40</v>
          </cell>
          <cell r="J1264">
            <v>34</v>
          </cell>
          <cell r="K1264">
            <v>30</v>
          </cell>
        </row>
        <row r="1265">
          <cell r="E1265">
            <v>310602007</v>
          </cell>
          <cell r="F1265" t="str">
            <v>肺循环血流动力学检查</v>
          </cell>
          <cell r="G1265" t="str">
            <v>次</v>
          </cell>
          <cell r="H1265" t="str">
            <v>其他呼吸功能检查</v>
          </cell>
          <cell r="I1265">
            <v>100</v>
          </cell>
          <cell r="J1265">
            <v>85</v>
          </cell>
          <cell r="K1265">
            <v>75</v>
          </cell>
        </row>
        <row r="1266">
          <cell r="E1266">
            <v>310603001</v>
          </cell>
          <cell r="F1266" t="str">
            <v>呼吸机辅助呼吸</v>
          </cell>
          <cell r="G1266" t="str">
            <v>小时</v>
          </cell>
          <cell r="H1266" t="str">
            <v>辅助呼吸</v>
          </cell>
          <cell r="I1266">
            <v>12</v>
          </cell>
          <cell r="J1266">
            <v>11</v>
          </cell>
          <cell r="K1266">
            <v>10</v>
          </cell>
        </row>
        <row r="1267">
          <cell r="E1267">
            <v>310603003</v>
          </cell>
          <cell r="F1267" t="str">
            <v>体外膈肌起搏治疗</v>
          </cell>
          <cell r="G1267" t="str">
            <v>次</v>
          </cell>
          <cell r="H1267" t="str">
            <v>辅助呼吸</v>
          </cell>
          <cell r="I1267">
            <v>10</v>
          </cell>
          <cell r="J1267">
            <v>10</v>
          </cell>
          <cell r="K1267">
            <v>10</v>
          </cell>
        </row>
        <row r="1268">
          <cell r="E1268">
            <v>310604001</v>
          </cell>
          <cell r="F1268" t="str">
            <v>睡眠呼吸监测</v>
          </cell>
          <cell r="G1268" t="str">
            <v>次</v>
          </cell>
          <cell r="H1268" t="str">
            <v>呼吸系统其他诊疗</v>
          </cell>
          <cell r="I1268">
            <v>300</v>
          </cell>
          <cell r="J1268">
            <v>255</v>
          </cell>
          <cell r="K1268">
            <v>225</v>
          </cell>
        </row>
        <row r="1269">
          <cell r="E1269">
            <v>310604002</v>
          </cell>
          <cell r="F1269" t="str">
            <v>睡眠呼吸监测过筛试验</v>
          </cell>
          <cell r="G1269" t="str">
            <v>次</v>
          </cell>
          <cell r="H1269" t="str">
            <v>呼吸系统其他诊疗</v>
          </cell>
          <cell r="I1269">
            <v>100</v>
          </cell>
          <cell r="J1269">
            <v>85</v>
          </cell>
          <cell r="K1269">
            <v>75</v>
          </cell>
        </row>
        <row r="1270">
          <cell r="E1270">
            <v>310604003</v>
          </cell>
          <cell r="F1270" t="str">
            <v>人工气胸术</v>
          </cell>
          <cell r="G1270" t="str">
            <v>次</v>
          </cell>
          <cell r="H1270" t="str">
            <v>呼吸系统其他诊疗</v>
          </cell>
          <cell r="I1270">
            <v>30</v>
          </cell>
          <cell r="J1270">
            <v>25</v>
          </cell>
          <cell r="K1270">
            <v>22</v>
          </cell>
        </row>
        <row r="1271">
          <cell r="E1271">
            <v>310604004</v>
          </cell>
          <cell r="F1271" t="str">
            <v>人工气腹术</v>
          </cell>
          <cell r="G1271" t="str">
            <v>次</v>
          </cell>
          <cell r="H1271" t="str">
            <v>呼吸系统其他诊疗</v>
          </cell>
          <cell r="I1271">
            <v>30</v>
          </cell>
          <cell r="J1271">
            <v>25</v>
          </cell>
          <cell r="K1271">
            <v>22</v>
          </cell>
        </row>
        <row r="1272">
          <cell r="E1272">
            <v>310604005</v>
          </cell>
          <cell r="F1272" t="str">
            <v>胸腔穿刺术</v>
          </cell>
          <cell r="G1272" t="str">
            <v>次</v>
          </cell>
          <cell r="H1272" t="str">
            <v>呼吸系统其他诊疗</v>
          </cell>
          <cell r="I1272">
            <v>90</v>
          </cell>
          <cell r="J1272">
            <v>76</v>
          </cell>
          <cell r="K1272">
            <v>67</v>
          </cell>
        </row>
        <row r="1273">
          <cell r="E1273">
            <v>310605001</v>
          </cell>
          <cell r="F1273" t="str">
            <v>硬性气管镜检查</v>
          </cell>
          <cell r="G1273" t="str">
            <v>次</v>
          </cell>
          <cell r="H1273" t="str">
            <v>呼吸系统窥镜诊疗</v>
          </cell>
          <cell r="I1273">
            <v>100</v>
          </cell>
          <cell r="J1273">
            <v>85</v>
          </cell>
          <cell r="K1273">
            <v>75</v>
          </cell>
        </row>
        <row r="1274">
          <cell r="E1274">
            <v>310606002</v>
          </cell>
          <cell r="F1274" t="str">
            <v>腔内灌注治疗</v>
          </cell>
          <cell r="G1274" t="str">
            <v>次</v>
          </cell>
          <cell r="H1274" t="str">
            <v>胸部肿瘤治疗</v>
          </cell>
          <cell r="I1274">
            <v>50</v>
          </cell>
          <cell r="J1274">
            <v>42</v>
          </cell>
          <cell r="K1274">
            <v>37</v>
          </cell>
        </row>
        <row r="1275">
          <cell r="E1275">
            <v>310607001</v>
          </cell>
          <cell r="F1275" t="str">
            <v>高压氧舱治疗</v>
          </cell>
          <cell r="G1275" t="str">
            <v>次</v>
          </cell>
          <cell r="H1275" t="str">
            <v>高压氧治疗</v>
          </cell>
          <cell r="I1275">
            <v>60</v>
          </cell>
          <cell r="J1275">
            <v>51</v>
          </cell>
          <cell r="K1275">
            <v>45</v>
          </cell>
        </row>
        <row r="1276">
          <cell r="E1276">
            <v>310607002</v>
          </cell>
          <cell r="F1276" t="str">
            <v>单人舱治疗</v>
          </cell>
          <cell r="G1276" t="str">
            <v>次</v>
          </cell>
          <cell r="H1276" t="str">
            <v>高压氧治疗</v>
          </cell>
          <cell r="I1276">
            <v>60</v>
          </cell>
          <cell r="J1276">
            <v>51</v>
          </cell>
          <cell r="K1276">
            <v>45</v>
          </cell>
        </row>
        <row r="1277">
          <cell r="E1277">
            <v>310607003</v>
          </cell>
          <cell r="F1277" t="str">
            <v>婴儿氧舱治疗</v>
          </cell>
          <cell r="G1277" t="str">
            <v>次</v>
          </cell>
          <cell r="H1277" t="str">
            <v>高压氧治疗</v>
          </cell>
          <cell r="I1277">
            <v>50</v>
          </cell>
          <cell r="J1277">
            <v>42</v>
          </cell>
          <cell r="K1277">
            <v>37</v>
          </cell>
        </row>
        <row r="1278">
          <cell r="E1278">
            <v>310607004</v>
          </cell>
          <cell r="F1278" t="str">
            <v>急救单独开舱治疗</v>
          </cell>
          <cell r="G1278" t="str">
            <v>次</v>
          </cell>
          <cell r="H1278" t="str">
            <v>高压氧治疗</v>
          </cell>
          <cell r="I1278">
            <v>100</v>
          </cell>
          <cell r="J1278">
            <v>85</v>
          </cell>
          <cell r="K1278">
            <v>75</v>
          </cell>
        </row>
        <row r="1279">
          <cell r="E1279">
            <v>310607005</v>
          </cell>
          <cell r="F1279" t="str">
            <v>舱内抢救</v>
          </cell>
          <cell r="G1279" t="str">
            <v>次</v>
          </cell>
          <cell r="H1279" t="str">
            <v>高压氧治疗</v>
          </cell>
          <cell r="I1279">
            <v>50</v>
          </cell>
          <cell r="J1279">
            <v>42</v>
          </cell>
          <cell r="K1279">
            <v>37</v>
          </cell>
        </row>
        <row r="1280">
          <cell r="E1280">
            <v>310607006</v>
          </cell>
          <cell r="F1280" t="str">
            <v>舱外高流量吸氧</v>
          </cell>
          <cell r="G1280" t="str">
            <v>小时</v>
          </cell>
          <cell r="H1280" t="str">
            <v>高压氧治疗</v>
          </cell>
          <cell r="I1280">
            <v>6</v>
          </cell>
          <cell r="J1280">
            <v>5.1</v>
          </cell>
          <cell r="K1280">
            <v>4.5</v>
          </cell>
        </row>
        <row r="1281">
          <cell r="E1281">
            <v>310701002</v>
          </cell>
          <cell r="F1281" t="str">
            <v>食管内心电图</v>
          </cell>
          <cell r="G1281" t="str">
            <v>次</v>
          </cell>
          <cell r="H1281" t="str">
            <v>心电生理和心功能检查</v>
          </cell>
          <cell r="I1281">
            <v>60</v>
          </cell>
          <cell r="J1281">
            <v>51</v>
          </cell>
          <cell r="K1281">
            <v>45</v>
          </cell>
        </row>
        <row r="1282">
          <cell r="E1282">
            <v>310701003</v>
          </cell>
          <cell r="F1282" t="str">
            <v>动态心电图</v>
          </cell>
          <cell r="G1282" t="str">
            <v>次</v>
          </cell>
          <cell r="H1282" t="str">
            <v>心电生理和心功能检查</v>
          </cell>
          <cell r="I1282">
            <v>160</v>
          </cell>
          <cell r="J1282">
            <v>136</v>
          </cell>
          <cell r="K1282">
            <v>120</v>
          </cell>
        </row>
        <row r="1283">
          <cell r="E1283">
            <v>310701004</v>
          </cell>
          <cell r="F1283" t="str">
            <v>频谱心电图</v>
          </cell>
          <cell r="G1283" t="str">
            <v>次</v>
          </cell>
          <cell r="H1283" t="str">
            <v>心电生理和心功能检查</v>
          </cell>
          <cell r="I1283">
            <v>30</v>
          </cell>
          <cell r="J1283">
            <v>25</v>
          </cell>
          <cell r="K1283">
            <v>22</v>
          </cell>
        </row>
        <row r="1284">
          <cell r="E1284">
            <v>310701005</v>
          </cell>
          <cell r="F1284" t="str">
            <v>标测心电图</v>
          </cell>
          <cell r="G1284" t="str">
            <v>次</v>
          </cell>
          <cell r="H1284" t="str">
            <v>心电生理和心功能检查</v>
          </cell>
          <cell r="I1284">
            <v>30</v>
          </cell>
          <cell r="J1284">
            <v>25</v>
          </cell>
          <cell r="K1284">
            <v>22</v>
          </cell>
        </row>
        <row r="1285">
          <cell r="E1285">
            <v>310701006</v>
          </cell>
          <cell r="F1285" t="str">
            <v>体表窦房结心电图</v>
          </cell>
          <cell r="G1285" t="str">
            <v>次</v>
          </cell>
          <cell r="H1285" t="str">
            <v>心电生理和心功能检查</v>
          </cell>
          <cell r="I1285">
            <v>30</v>
          </cell>
          <cell r="J1285">
            <v>25</v>
          </cell>
          <cell r="K1285">
            <v>22</v>
          </cell>
        </row>
        <row r="1286">
          <cell r="E1286">
            <v>310701007</v>
          </cell>
          <cell r="F1286" t="str">
            <v>心电事件记录</v>
          </cell>
          <cell r="G1286" t="str">
            <v>次</v>
          </cell>
          <cell r="H1286" t="str">
            <v>心电生理和心功能检查</v>
          </cell>
          <cell r="I1286">
            <v>15</v>
          </cell>
          <cell r="J1286">
            <v>12</v>
          </cell>
          <cell r="K1286">
            <v>11</v>
          </cell>
        </row>
        <row r="1287">
          <cell r="E1287">
            <v>310701008</v>
          </cell>
          <cell r="F1287" t="str">
            <v>遥测心电监护</v>
          </cell>
          <cell r="G1287" t="str">
            <v>小时</v>
          </cell>
          <cell r="H1287" t="str">
            <v>心电生理和心功能检查</v>
          </cell>
          <cell r="I1287">
            <v>6</v>
          </cell>
          <cell r="J1287">
            <v>5.1</v>
          </cell>
          <cell r="K1287">
            <v>4.5</v>
          </cell>
        </row>
        <row r="1288">
          <cell r="E1288">
            <v>310701011</v>
          </cell>
          <cell r="F1288" t="str">
            <v>心电图药物负荷试验</v>
          </cell>
          <cell r="G1288" t="str">
            <v>次</v>
          </cell>
          <cell r="H1288" t="str">
            <v>心电生理和心功能检查</v>
          </cell>
          <cell r="I1288">
            <v>60</v>
          </cell>
          <cell r="J1288">
            <v>51</v>
          </cell>
          <cell r="K1288">
            <v>45</v>
          </cell>
        </row>
        <row r="1289">
          <cell r="E1289">
            <v>310701012</v>
          </cell>
          <cell r="F1289" t="str">
            <v>心电向量图</v>
          </cell>
          <cell r="G1289" t="str">
            <v>次</v>
          </cell>
          <cell r="H1289" t="str">
            <v>心电生理和心功能检查</v>
          </cell>
          <cell r="I1289">
            <v>50</v>
          </cell>
          <cell r="J1289">
            <v>42</v>
          </cell>
          <cell r="K1289">
            <v>37</v>
          </cell>
        </row>
        <row r="1290">
          <cell r="E1290">
            <v>310701013</v>
          </cell>
          <cell r="F1290" t="str">
            <v>心音图</v>
          </cell>
          <cell r="G1290" t="str">
            <v>次</v>
          </cell>
          <cell r="H1290" t="str">
            <v>心电生理和心功能检查</v>
          </cell>
          <cell r="I1290">
            <v>30</v>
          </cell>
          <cell r="J1290">
            <v>25</v>
          </cell>
          <cell r="K1290">
            <v>22</v>
          </cell>
        </row>
        <row r="1291">
          <cell r="E1291">
            <v>310701015</v>
          </cell>
          <cell r="F1291" t="str">
            <v>心室晚电位</v>
          </cell>
          <cell r="G1291" t="str">
            <v>次</v>
          </cell>
          <cell r="H1291" t="str">
            <v>心电生理和心功能检查</v>
          </cell>
          <cell r="I1291">
            <v>50</v>
          </cell>
          <cell r="J1291">
            <v>42</v>
          </cell>
          <cell r="K1291">
            <v>37</v>
          </cell>
        </row>
        <row r="1292">
          <cell r="E1292">
            <v>310701016</v>
          </cell>
          <cell r="F1292" t="str">
            <v>心房晚电位</v>
          </cell>
          <cell r="G1292" t="str">
            <v>次</v>
          </cell>
          <cell r="H1292" t="str">
            <v>心电生理和心功能检查</v>
          </cell>
          <cell r="I1292">
            <v>50</v>
          </cell>
          <cell r="J1292">
            <v>42</v>
          </cell>
          <cell r="K1292">
            <v>37</v>
          </cell>
        </row>
        <row r="1293">
          <cell r="E1293">
            <v>310701017</v>
          </cell>
          <cell r="F1293" t="str">
            <v>倾斜试验</v>
          </cell>
          <cell r="G1293" t="str">
            <v>次</v>
          </cell>
          <cell r="H1293" t="str">
            <v>心电生理和心功能检查</v>
          </cell>
          <cell r="I1293">
            <v>100</v>
          </cell>
          <cell r="J1293">
            <v>85</v>
          </cell>
          <cell r="K1293">
            <v>75</v>
          </cell>
        </row>
        <row r="1294">
          <cell r="E1294">
            <v>310701018</v>
          </cell>
          <cell r="F1294" t="str">
            <v>心率变异性分析</v>
          </cell>
          <cell r="G1294" t="str">
            <v>次</v>
          </cell>
          <cell r="H1294" t="str">
            <v>心电生理和心功能检查</v>
          </cell>
          <cell r="I1294">
            <v>40</v>
          </cell>
          <cell r="J1294">
            <v>34</v>
          </cell>
          <cell r="K1294">
            <v>30</v>
          </cell>
        </row>
        <row r="1295">
          <cell r="E1295">
            <v>310701019</v>
          </cell>
          <cell r="F1295" t="str">
            <v>无创阻抗法心搏出量测定</v>
          </cell>
          <cell r="G1295" t="str">
            <v>次</v>
          </cell>
          <cell r="H1295" t="str">
            <v>心电生理和心功能检查</v>
          </cell>
          <cell r="I1295">
            <v>20</v>
          </cell>
          <cell r="J1295">
            <v>17</v>
          </cell>
          <cell r="K1295">
            <v>15</v>
          </cell>
        </row>
        <row r="1296">
          <cell r="E1296">
            <v>310701020</v>
          </cell>
          <cell r="F1296" t="str">
            <v>无创心功能监测</v>
          </cell>
          <cell r="G1296" t="str">
            <v>项</v>
          </cell>
          <cell r="H1296" t="str">
            <v>心电生理和心功能检查</v>
          </cell>
          <cell r="I1296">
            <v>3</v>
          </cell>
          <cell r="J1296">
            <v>2</v>
          </cell>
          <cell r="K1296">
            <v>2</v>
          </cell>
        </row>
        <row r="1297">
          <cell r="E1297">
            <v>310701022</v>
          </cell>
          <cell r="F1297" t="str">
            <v>心电监测</v>
          </cell>
          <cell r="G1297" t="str">
            <v>小时</v>
          </cell>
          <cell r="H1297" t="str">
            <v>心电生理和心功能检查</v>
          </cell>
          <cell r="I1297">
            <v>5</v>
          </cell>
          <cell r="J1297">
            <v>5</v>
          </cell>
          <cell r="K1297">
            <v>5</v>
          </cell>
        </row>
        <row r="1298">
          <cell r="E1298">
            <v>310701023</v>
          </cell>
          <cell r="F1298" t="str">
            <v>心输出量测定</v>
          </cell>
          <cell r="G1298" t="str">
            <v>次</v>
          </cell>
          <cell r="H1298" t="str">
            <v>心电生理和心功能检查</v>
          </cell>
          <cell r="I1298">
            <v>300</v>
          </cell>
          <cell r="J1298">
            <v>255</v>
          </cell>
          <cell r="K1298">
            <v>225</v>
          </cell>
        </row>
        <row r="1299">
          <cell r="E1299">
            <v>310701024</v>
          </cell>
          <cell r="F1299" t="str">
            <v>肺动脉压和右心房压力监测</v>
          </cell>
          <cell r="G1299" t="str">
            <v>小时</v>
          </cell>
          <cell r="H1299" t="str">
            <v>心电生理和心功能检查</v>
          </cell>
          <cell r="I1299">
            <v>10</v>
          </cell>
          <cell r="J1299">
            <v>8.5</v>
          </cell>
          <cell r="K1299">
            <v>7.5</v>
          </cell>
        </row>
        <row r="1300">
          <cell r="E1300">
            <v>310701025</v>
          </cell>
          <cell r="F1300" t="str">
            <v>动脉内压力监测</v>
          </cell>
          <cell r="G1300" t="str">
            <v>小时</v>
          </cell>
          <cell r="H1300" t="str">
            <v>心电生理和心功能检查</v>
          </cell>
          <cell r="I1300">
            <v>10</v>
          </cell>
          <cell r="J1300">
            <v>10</v>
          </cell>
          <cell r="K1300">
            <v>10</v>
          </cell>
        </row>
        <row r="1301">
          <cell r="E1301">
            <v>310701026</v>
          </cell>
          <cell r="F1301" t="str">
            <v>周围静脉压测定</v>
          </cell>
          <cell r="G1301" t="str">
            <v>次</v>
          </cell>
          <cell r="H1301" t="str">
            <v>心电生理和心功能检查</v>
          </cell>
          <cell r="I1301">
            <v>20</v>
          </cell>
          <cell r="J1301">
            <v>20</v>
          </cell>
          <cell r="K1301">
            <v>20</v>
          </cell>
        </row>
        <row r="1302">
          <cell r="E1302">
            <v>310701028</v>
          </cell>
          <cell r="F1302" t="str">
            <v>血氧饱和度监测</v>
          </cell>
          <cell r="G1302" t="str">
            <v>小时</v>
          </cell>
          <cell r="H1302" t="str">
            <v>心电生理和心功能检查</v>
          </cell>
          <cell r="I1302">
            <v>2</v>
          </cell>
          <cell r="J1302">
            <v>2</v>
          </cell>
          <cell r="K1302">
            <v>2</v>
          </cell>
        </row>
        <row r="1303">
          <cell r="E1303">
            <v>310701030</v>
          </cell>
          <cell r="F1303" t="str">
            <v>反射波增强指数测定</v>
          </cell>
          <cell r="G1303" t="str">
            <v>次</v>
          </cell>
          <cell r="H1303" t="str">
            <v>心电生理和心功能检查</v>
          </cell>
          <cell r="I1303">
            <v>30</v>
          </cell>
          <cell r="J1303">
            <v>30</v>
          </cell>
          <cell r="K1303">
            <v>30</v>
          </cell>
        </row>
        <row r="1304">
          <cell r="E1304">
            <v>310701031</v>
          </cell>
          <cell r="F1304" t="str">
            <v>肢体动脉节段测压</v>
          </cell>
          <cell r="G1304" t="str">
            <v>次</v>
          </cell>
          <cell r="H1304" t="str">
            <v>肌肉骨骼系统</v>
          </cell>
          <cell r="I1304">
            <v>40</v>
          </cell>
          <cell r="J1304">
            <v>40</v>
          </cell>
          <cell r="K1304">
            <v>40</v>
          </cell>
        </row>
        <row r="1305">
          <cell r="E1305">
            <v>310701034</v>
          </cell>
          <cell r="F1305" t="str">
            <v>动脉硬化无创性检查</v>
          </cell>
          <cell r="G1305" t="str">
            <v>次</v>
          </cell>
          <cell r="H1305" t="str">
            <v>心电生理和心功能检查</v>
          </cell>
          <cell r="I1305">
            <v>40</v>
          </cell>
          <cell r="J1305">
            <v>40</v>
          </cell>
          <cell r="K1305">
            <v>40</v>
          </cell>
        </row>
        <row r="1306">
          <cell r="E1306">
            <v>310702002</v>
          </cell>
          <cell r="F1306" t="str">
            <v>持续有创性血压监测</v>
          </cell>
          <cell r="G1306" t="str">
            <v>小时</v>
          </cell>
          <cell r="H1306" t="str">
            <v>心脏电生理诊疗</v>
          </cell>
          <cell r="I1306">
            <v>20</v>
          </cell>
          <cell r="J1306">
            <v>17</v>
          </cell>
          <cell r="K1306">
            <v>15</v>
          </cell>
        </row>
        <row r="1307">
          <cell r="E1307">
            <v>310702003</v>
          </cell>
          <cell r="F1307" t="str">
            <v>有创性心内电生理检查</v>
          </cell>
          <cell r="G1307" t="str">
            <v>次</v>
          </cell>
          <cell r="H1307" t="str">
            <v>心脏电生理诊疗</v>
          </cell>
          <cell r="I1307">
            <v>400</v>
          </cell>
          <cell r="J1307">
            <v>340</v>
          </cell>
          <cell r="K1307">
            <v>300</v>
          </cell>
        </row>
        <row r="1308">
          <cell r="E1308">
            <v>310702005</v>
          </cell>
          <cell r="F1308" t="str">
            <v>临时起搏器安置术</v>
          </cell>
          <cell r="G1308" t="str">
            <v>次</v>
          </cell>
          <cell r="H1308" t="str">
            <v>心脏电生理诊疗</v>
          </cell>
          <cell r="I1308">
            <v>600</v>
          </cell>
          <cell r="J1308">
            <v>510</v>
          </cell>
          <cell r="K1308">
            <v>450</v>
          </cell>
        </row>
        <row r="1309">
          <cell r="E1309">
            <v>310702006</v>
          </cell>
          <cell r="F1309" t="str">
            <v>临时起搏器应用</v>
          </cell>
          <cell r="G1309" t="str">
            <v>小时</v>
          </cell>
          <cell r="H1309" t="str">
            <v>心脏电生理诊疗</v>
          </cell>
          <cell r="I1309">
            <v>5</v>
          </cell>
          <cell r="J1309">
            <v>4.2</v>
          </cell>
          <cell r="K1309">
            <v>3.7</v>
          </cell>
        </row>
        <row r="1310">
          <cell r="E1310">
            <v>310702007</v>
          </cell>
          <cell r="F1310" t="str">
            <v>永久起搏器安置术</v>
          </cell>
          <cell r="G1310" t="str">
            <v>次</v>
          </cell>
          <cell r="H1310" t="str">
            <v>心脏电生理诊疗</v>
          </cell>
          <cell r="I1310">
            <v>1000</v>
          </cell>
          <cell r="J1310">
            <v>850</v>
          </cell>
          <cell r="K1310">
            <v>750</v>
          </cell>
        </row>
        <row r="1311">
          <cell r="E1311">
            <v>310702008</v>
          </cell>
          <cell r="F1311" t="str">
            <v>永久起搏器更换术</v>
          </cell>
          <cell r="G1311" t="str">
            <v>次</v>
          </cell>
          <cell r="H1311" t="str">
            <v>心脏电生理诊疗</v>
          </cell>
          <cell r="I1311">
            <v>1000</v>
          </cell>
          <cell r="J1311">
            <v>850</v>
          </cell>
          <cell r="K1311">
            <v>750</v>
          </cell>
        </row>
        <row r="1312">
          <cell r="E1312">
            <v>310702009</v>
          </cell>
          <cell r="F1312" t="str">
            <v>埋藏式心脏复律除颤器安置术</v>
          </cell>
          <cell r="G1312" t="str">
            <v>次</v>
          </cell>
          <cell r="H1312" t="str">
            <v>心脏电生理诊疗</v>
          </cell>
          <cell r="I1312">
            <v>2000</v>
          </cell>
          <cell r="J1312">
            <v>1700</v>
          </cell>
          <cell r="K1312">
            <v>1500</v>
          </cell>
        </row>
        <row r="1313">
          <cell r="E1313">
            <v>310702010</v>
          </cell>
          <cell r="F1313" t="str">
            <v>起搏器功能分析和随访</v>
          </cell>
          <cell r="G1313" t="str">
            <v>次</v>
          </cell>
          <cell r="H1313" t="str">
            <v>心脏电生理诊疗</v>
          </cell>
          <cell r="I1313">
            <v>30</v>
          </cell>
          <cell r="J1313">
            <v>25</v>
          </cell>
          <cell r="K1313">
            <v>22</v>
          </cell>
        </row>
        <row r="1314">
          <cell r="E1314">
            <v>310702011</v>
          </cell>
          <cell r="F1314" t="str">
            <v>起搏器程控功能检查</v>
          </cell>
          <cell r="G1314" t="str">
            <v>次</v>
          </cell>
          <cell r="H1314" t="str">
            <v>心脏电生理诊疗</v>
          </cell>
          <cell r="I1314">
            <v>30</v>
          </cell>
          <cell r="J1314">
            <v>25</v>
          </cell>
          <cell r="K1314">
            <v>22</v>
          </cell>
        </row>
        <row r="1315">
          <cell r="E1315">
            <v>310702012</v>
          </cell>
          <cell r="F1315" t="str">
            <v>起搏器胸壁刺激法检查</v>
          </cell>
          <cell r="G1315" t="str">
            <v>次</v>
          </cell>
          <cell r="H1315" t="str">
            <v>心脏电生理诊疗</v>
          </cell>
          <cell r="I1315">
            <v>30</v>
          </cell>
          <cell r="J1315">
            <v>25</v>
          </cell>
          <cell r="K1315">
            <v>22</v>
          </cell>
        </row>
        <row r="1316">
          <cell r="E1316">
            <v>310702013</v>
          </cell>
          <cell r="F1316" t="str">
            <v>体外经胸型心脏临时起搏术</v>
          </cell>
          <cell r="G1316" t="str">
            <v>次</v>
          </cell>
          <cell r="H1316" t="str">
            <v>心脏电生理诊疗</v>
          </cell>
          <cell r="I1316">
            <v>30</v>
          </cell>
          <cell r="J1316">
            <v>25</v>
          </cell>
          <cell r="K1316">
            <v>22</v>
          </cell>
        </row>
        <row r="1317">
          <cell r="E1317">
            <v>310702014</v>
          </cell>
          <cell r="F1317" t="str">
            <v>经食管心脏起搏术</v>
          </cell>
          <cell r="G1317" t="str">
            <v>次</v>
          </cell>
          <cell r="H1317" t="str">
            <v>心脏电生理诊疗</v>
          </cell>
          <cell r="I1317">
            <v>80</v>
          </cell>
          <cell r="J1317">
            <v>68</v>
          </cell>
          <cell r="K1317">
            <v>60</v>
          </cell>
        </row>
        <row r="1318">
          <cell r="E1318">
            <v>310702015</v>
          </cell>
          <cell r="F1318" t="str">
            <v>经食管心脏调搏术</v>
          </cell>
          <cell r="G1318" t="str">
            <v>次</v>
          </cell>
          <cell r="H1318" t="str">
            <v>心脏电生理诊疗</v>
          </cell>
          <cell r="I1318">
            <v>100</v>
          </cell>
          <cell r="J1318">
            <v>85</v>
          </cell>
          <cell r="K1318">
            <v>75</v>
          </cell>
        </row>
        <row r="1319">
          <cell r="E1319">
            <v>310702016</v>
          </cell>
          <cell r="F1319" t="str">
            <v>心脏电复律术</v>
          </cell>
          <cell r="G1319" t="str">
            <v>次</v>
          </cell>
          <cell r="H1319" t="str">
            <v>心脏电生理诊疗</v>
          </cell>
          <cell r="I1319">
            <v>60</v>
          </cell>
          <cell r="J1319">
            <v>51</v>
          </cell>
          <cell r="K1319">
            <v>45</v>
          </cell>
        </row>
        <row r="1320">
          <cell r="E1320">
            <v>310702017</v>
          </cell>
          <cell r="F1320" t="str">
            <v>心脏电除颤术</v>
          </cell>
          <cell r="G1320" t="str">
            <v>次</v>
          </cell>
          <cell r="H1320" t="str">
            <v>心脏电生理诊疗</v>
          </cell>
          <cell r="I1320">
            <v>60</v>
          </cell>
          <cell r="J1320">
            <v>51</v>
          </cell>
          <cell r="K1320">
            <v>45</v>
          </cell>
        </row>
        <row r="1321">
          <cell r="E1321">
            <v>310702018</v>
          </cell>
          <cell r="F1321" t="str">
            <v>体外自动心脏变律除颤术</v>
          </cell>
          <cell r="G1321" t="str">
            <v>次</v>
          </cell>
          <cell r="H1321" t="str">
            <v>心脏电生理诊疗</v>
          </cell>
          <cell r="I1321">
            <v>80</v>
          </cell>
          <cell r="J1321">
            <v>68</v>
          </cell>
          <cell r="K1321">
            <v>60</v>
          </cell>
        </row>
        <row r="1322">
          <cell r="E1322">
            <v>310702020</v>
          </cell>
          <cell r="F1322" t="str">
            <v>右心导管检查术</v>
          </cell>
          <cell r="G1322" t="str">
            <v>次</v>
          </cell>
          <cell r="H1322" t="str">
            <v>心脏电生理诊疗</v>
          </cell>
          <cell r="I1322">
            <v>700</v>
          </cell>
          <cell r="J1322">
            <v>595</v>
          </cell>
          <cell r="K1322">
            <v>525</v>
          </cell>
        </row>
        <row r="1323">
          <cell r="E1323">
            <v>310702023</v>
          </cell>
          <cell r="F1323" t="str">
            <v>植入式心电记录器安置术</v>
          </cell>
          <cell r="G1323" t="str">
            <v>次</v>
          </cell>
          <cell r="H1323" t="str">
            <v>心脏电生理诊疗</v>
          </cell>
          <cell r="I1323">
            <v>500</v>
          </cell>
          <cell r="J1323">
            <v>425</v>
          </cell>
          <cell r="K1323">
            <v>375</v>
          </cell>
        </row>
        <row r="1324">
          <cell r="E1324">
            <v>310702024</v>
          </cell>
          <cell r="F1324" t="str">
            <v>心腔三维标测术</v>
          </cell>
          <cell r="G1324" t="str">
            <v>次</v>
          </cell>
          <cell r="H1324" t="str">
            <v>心脏电生理诊疗</v>
          </cell>
          <cell r="I1324">
            <v>800</v>
          </cell>
          <cell r="J1324">
            <v>680</v>
          </cell>
          <cell r="K1324">
            <v>600</v>
          </cell>
        </row>
        <row r="1325">
          <cell r="E1325">
            <v>310702025</v>
          </cell>
          <cell r="F1325" t="str">
            <v>房颤冷冻消融术</v>
          </cell>
          <cell r="G1325" t="str">
            <v>次</v>
          </cell>
          <cell r="H1325" t="str">
            <v>心脏和心包的其他手术</v>
          </cell>
          <cell r="I1325">
            <v>2000</v>
          </cell>
          <cell r="J1325">
            <v>1600</v>
          </cell>
          <cell r="K1325">
            <v>1200</v>
          </cell>
        </row>
        <row r="1326">
          <cell r="E1326">
            <v>310800001</v>
          </cell>
          <cell r="F1326" t="str">
            <v>骨髓穿刺术</v>
          </cell>
          <cell r="G1326" t="str">
            <v>次</v>
          </cell>
          <cell r="H1326" t="str">
            <v>血液及淋巴系统</v>
          </cell>
          <cell r="I1326">
            <v>60</v>
          </cell>
          <cell r="J1326">
            <v>51</v>
          </cell>
          <cell r="K1326">
            <v>45</v>
          </cell>
        </row>
        <row r="1327">
          <cell r="E1327">
            <v>310800002</v>
          </cell>
          <cell r="F1327" t="str">
            <v>骨髓活检术</v>
          </cell>
          <cell r="G1327" t="str">
            <v>次</v>
          </cell>
          <cell r="H1327" t="str">
            <v>血液及淋巴系统</v>
          </cell>
          <cell r="I1327">
            <v>100</v>
          </cell>
          <cell r="J1327">
            <v>85</v>
          </cell>
          <cell r="K1327">
            <v>75</v>
          </cell>
        </row>
        <row r="1328">
          <cell r="E1328">
            <v>310800003</v>
          </cell>
          <cell r="F1328" t="str">
            <v>混合淋巴细胞培养</v>
          </cell>
          <cell r="G1328" t="str">
            <v>人</v>
          </cell>
          <cell r="H1328" t="str">
            <v>血液及淋巴系统</v>
          </cell>
          <cell r="I1328">
            <v>250</v>
          </cell>
          <cell r="J1328">
            <v>212</v>
          </cell>
          <cell r="K1328">
            <v>187</v>
          </cell>
        </row>
        <row r="1329">
          <cell r="E1329">
            <v>310800006</v>
          </cell>
          <cell r="F1329" t="str">
            <v>白细胞除滤</v>
          </cell>
          <cell r="G1329" t="str">
            <v>次</v>
          </cell>
          <cell r="H1329" t="str">
            <v>血液及淋巴系统</v>
          </cell>
          <cell r="I1329">
            <v>20</v>
          </cell>
          <cell r="J1329">
            <v>17</v>
          </cell>
          <cell r="K1329">
            <v>15</v>
          </cell>
        </row>
        <row r="1330">
          <cell r="E1330">
            <v>310800007</v>
          </cell>
          <cell r="F1330" t="str">
            <v>自体血回输</v>
          </cell>
          <cell r="G1330" t="str">
            <v>次</v>
          </cell>
          <cell r="H1330" t="str">
            <v>血液及淋巴系统</v>
          </cell>
          <cell r="I1330">
            <v>800</v>
          </cell>
          <cell r="J1330">
            <v>680</v>
          </cell>
          <cell r="K1330">
            <v>600</v>
          </cell>
        </row>
        <row r="1331">
          <cell r="E1331">
            <v>310800009</v>
          </cell>
          <cell r="F1331" t="str">
            <v>血液照射</v>
          </cell>
          <cell r="G1331" t="str">
            <v>次</v>
          </cell>
          <cell r="H1331" t="str">
            <v>血液及淋巴系统</v>
          </cell>
          <cell r="I1331">
            <v>200</v>
          </cell>
          <cell r="J1331">
            <v>170</v>
          </cell>
          <cell r="K1331">
            <v>150</v>
          </cell>
        </row>
        <row r="1332">
          <cell r="E1332">
            <v>310800010</v>
          </cell>
          <cell r="F1332" t="str">
            <v>血液稀释疗法</v>
          </cell>
          <cell r="G1332" t="str">
            <v>次</v>
          </cell>
          <cell r="H1332" t="str">
            <v>血液及淋巴系统</v>
          </cell>
          <cell r="I1332">
            <v>50</v>
          </cell>
          <cell r="J1332">
            <v>42</v>
          </cell>
          <cell r="K1332">
            <v>37</v>
          </cell>
        </row>
        <row r="1333">
          <cell r="E1333">
            <v>310800011</v>
          </cell>
          <cell r="F1333" t="str">
            <v>血液光量子自体血回输治疗</v>
          </cell>
          <cell r="G1333" t="str">
            <v>次</v>
          </cell>
          <cell r="H1333" t="str">
            <v>血液及淋巴系统</v>
          </cell>
          <cell r="I1333">
            <v>20</v>
          </cell>
          <cell r="J1333">
            <v>17</v>
          </cell>
          <cell r="K1333">
            <v>15</v>
          </cell>
        </row>
        <row r="1334">
          <cell r="E1334">
            <v>310800012</v>
          </cell>
          <cell r="F1334" t="str">
            <v>骨髓采集术</v>
          </cell>
          <cell r="G1334" t="str">
            <v>200ml</v>
          </cell>
          <cell r="H1334" t="str">
            <v>血液及淋巴系统</v>
          </cell>
          <cell r="I1334">
            <v>900</v>
          </cell>
          <cell r="J1334">
            <v>760</v>
          </cell>
          <cell r="K1334">
            <v>670</v>
          </cell>
        </row>
        <row r="1335">
          <cell r="E1335">
            <v>310800013</v>
          </cell>
          <cell r="F1335" t="str">
            <v>骨髓血回输</v>
          </cell>
          <cell r="G1335" t="str">
            <v>次</v>
          </cell>
          <cell r="H1335" t="str">
            <v>血液及淋巴系统</v>
          </cell>
          <cell r="I1335">
            <v>100</v>
          </cell>
          <cell r="J1335">
            <v>85</v>
          </cell>
          <cell r="K1335">
            <v>75</v>
          </cell>
        </row>
        <row r="1336">
          <cell r="E1336">
            <v>310800014</v>
          </cell>
          <cell r="F1336" t="str">
            <v>外周血干细胞回输</v>
          </cell>
          <cell r="G1336" t="str">
            <v>次</v>
          </cell>
          <cell r="H1336" t="str">
            <v>血液及淋巴系统</v>
          </cell>
          <cell r="I1336">
            <v>100</v>
          </cell>
          <cell r="J1336">
            <v>85</v>
          </cell>
          <cell r="K1336">
            <v>75</v>
          </cell>
        </row>
        <row r="1337">
          <cell r="E1337">
            <v>310800015</v>
          </cell>
          <cell r="F1337" t="str">
            <v>骨髓或外周血干细胞体外净化</v>
          </cell>
          <cell r="G1337" t="str">
            <v>次</v>
          </cell>
          <cell r="H1337" t="str">
            <v>血液及淋巴系统</v>
          </cell>
          <cell r="I1337">
            <v>800</v>
          </cell>
          <cell r="J1337">
            <v>680</v>
          </cell>
          <cell r="K1337">
            <v>600</v>
          </cell>
        </row>
        <row r="1338">
          <cell r="E1338">
            <v>310800016</v>
          </cell>
          <cell r="F1338" t="str">
            <v>骨髓或外周血干细胞冷冻保存</v>
          </cell>
          <cell r="G1338" t="str">
            <v>天</v>
          </cell>
          <cell r="H1338" t="str">
            <v>血液及淋巴系统</v>
          </cell>
          <cell r="I1338">
            <v>300</v>
          </cell>
          <cell r="J1338">
            <v>255</v>
          </cell>
          <cell r="K1338">
            <v>225</v>
          </cell>
        </row>
        <row r="1339">
          <cell r="E1339">
            <v>310800017</v>
          </cell>
          <cell r="F1339" t="str">
            <v>血细胞分化簇抗原（CD）34阳性造血干细胞分选</v>
          </cell>
          <cell r="G1339" t="str">
            <v>次</v>
          </cell>
          <cell r="H1339" t="str">
            <v>血液及淋巴系统</v>
          </cell>
          <cell r="I1339">
            <v>3000</v>
          </cell>
          <cell r="J1339">
            <v>2550</v>
          </cell>
          <cell r="K1339">
            <v>2250</v>
          </cell>
        </row>
        <row r="1340">
          <cell r="E1340">
            <v>310800018</v>
          </cell>
          <cell r="F1340" t="str">
            <v>血细胞分化簇抗原（CD）34阳性造血干细胞移植</v>
          </cell>
          <cell r="G1340" t="str">
            <v>次</v>
          </cell>
          <cell r="H1340" t="str">
            <v>血液及淋巴系统</v>
          </cell>
          <cell r="I1340">
            <v>2000</v>
          </cell>
          <cell r="J1340">
            <v>1700</v>
          </cell>
          <cell r="K1340">
            <v>1500</v>
          </cell>
        </row>
        <row r="1341">
          <cell r="E1341">
            <v>310800019</v>
          </cell>
          <cell r="F1341" t="str">
            <v>配型不合异基因骨髓移植T细胞去除术</v>
          </cell>
          <cell r="G1341" t="str">
            <v>次</v>
          </cell>
          <cell r="H1341" t="str">
            <v>血液及淋巴系统</v>
          </cell>
          <cell r="I1341">
            <v>2000</v>
          </cell>
          <cell r="J1341">
            <v>1700</v>
          </cell>
          <cell r="K1341">
            <v>1500</v>
          </cell>
        </row>
        <row r="1342">
          <cell r="E1342">
            <v>310800020</v>
          </cell>
          <cell r="F1342" t="str">
            <v>骨髓移植术</v>
          </cell>
          <cell r="G1342" t="str">
            <v>次</v>
          </cell>
          <cell r="H1342" t="str">
            <v>血液及淋巴系统</v>
          </cell>
          <cell r="I1342">
            <v>3000</v>
          </cell>
          <cell r="J1342">
            <v>2550</v>
          </cell>
          <cell r="K1342">
            <v>2250</v>
          </cell>
        </row>
        <row r="1343">
          <cell r="E1343">
            <v>310800021</v>
          </cell>
          <cell r="F1343" t="str">
            <v>外周血干细胞移植术</v>
          </cell>
          <cell r="G1343" t="str">
            <v>次</v>
          </cell>
          <cell r="H1343" t="str">
            <v>血液及淋巴系统</v>
          </cell>
          <cell r="I1343">
            <v>3000</v>
          </cell>
          <cell r="J1343">
            <v>2550</v>
          </cell>
          <cell r="K1343">
            <v>2250</v>
          </cell>
        </row>
        <row r="1344">
          <cell r="E1344">
            <v>310800022</v>
          </cell>
          <cell r="F1344" t="str">
            <v>自体骨髓或外周血干细胞支持治疗</v>
          </cell>
          <cell r="G1344" t="str">
            <v>次</v>
          </cell>
          <cell r="H1344" t="str">
            <v>血液及淋巴系统</v>
          </cell>
          <cell r="I1344">
            <v>3000</v>
          </cell>
          <cell r="J1344">
            <v>2550</v>
          </cell>
          <cell r="K1344">
            <v>2250</v>
          </cell>
        </row>
        <row r="1345">
          <cell r="E1345">
            <v>310800023</v>
          </cell>
          <cell r="F1345" t="str">
            <v>脐血移植术</v>
          </cell>
          <cell r="G1345" t="str">
            <v>次</v>
          </cell>
          <cell r="H1345" t="str">
            <v>血液及淋巴系统</v>
          </cell>
          <cell r="I1345">
            <v>3000</v>
          </cell>
          <cell r="J1345">
            <v>2550</v>
          </cell>
          <cell r="K1345">
            <v>2250</v>
          </cell>
        </row>
        <row r="1346">
          <cell r="E1346">
            <v>310800025</v>
          </cell>
          <cell r="F1346" t="str">
            <v>淋巴造影术</v>
          </cell>
          <cell r="G1346" t="str">
            <v>次</v>
          </cell>
          <cell r="H1346" t="str">
            <v>血液及淋巴系统</v>
          </cell>
          <cell r="I1346">
            <v>70</v>
          </cell>
          <cell r="J1346">
            <v>59</v>
          </cell>
          <cell r="K1346">
            <v>52</v>
          </cell>
        </row>
        <row r="1347">
          <cell r="E1347">
            <v>310800026</v>
          </cell>
          <cell r="F1347" t="str">
            <v>骨髓细胞彩色图象分析</v>
          </cell>
          <cell r="G1347" t="str">
            <v>次</v>
          </cell>
          <cell r="H1347" t="str">
            <v>血液及淋巴系统</v>
          </cell>
          <cell r="I1347">
            <v>50</v>
          </cell>
          <cell r="J1347">
            <v>42</v>
          </cell>
          <cell r="K1347">
            <v>37</v>
          </cell>
        </row>
        <row r="1348">
          <cell r="E1348">
            <v>310800028</v>
          </cell>
          <cell r="F1348" t="str">
            <v>臭氧自体血回输治疗</v>
          </cell>
          <cell r="G1348" t="str">
            <v>次</v>
          </cell>
          <cell r="H1348" t="str">
            <v>血液及淋巴系统</v>
          </cell>
          <cell r="I1348">
            <v>220</v>
          </cell>
          <cell r="J1348">
            <v>187</v>
          </cell>
          <cell r="K1348">
            <v>165</v>
          </cell>
        </row>
        <row r="1349">
          <cell r="E1349">
            <v>310800029</v>
          </cell>
          <cell r="F1349" t="str">
            <v>免疫吸附治疗</v>
          </cell>
          <cell r="G1349" t="str">
            <v>次</v>
          </cell>
          <cell r="H1349" t="str">
            <v>血液及淋巴系统</v>
          </cell>
          <cell r="I1349">
            <v>200</v>
          </cell>
          <cell r="J1349">
            <v>170</v>
          </cell>
          <cell r="K1349">
            <v>150</v>
          </cell>
        </row>
        <row r="1350">
          <cell r="E1350">
            <v>310901002</v>
          </cell>
          <cell r="F1350" t="str">
            <v>食管拉网术</v>
          </cell>
          <cell r="G1350" t="str">
            <v>次</v>
          </cell>
          <cell r="H1350" t="str">
            <v>食管诊疗</v>
          </cell>
          <cell r="I1350">
            <v>30</v>
          </cell>
          <cell r="J1350">
            <v>25</v>
          </cell>
          <cell r="K1350">
            <v>22</v>
          </cell>
        </row>
        <row r="1351">
          <cell r="E1351">
            <v>310901003</v>
          </cell>
          <cell r="F1351" t="str">
            <v>硬性食管镜检查</v>
          </cell>
          <cell r="G1351" t="str">
            <v>次</v>
          </cell>
          <cell r="H1351" t="str">
            <v>食管诊疗</v>
          </cell>
          <cell r="I1351">
            <v>80</v>
          </cell>
          <cell r="J1351">
            <v>68</v>
          </cell>
          <cell r="K1351">
            <v>60</v>
          </cell>
        </row>
        <row r="1352">
          <cell r="E1352">
            <v>310902002</v>
          </cell>
          <cell r="F1352" t="str">
            <v>24小时动态胃酸监测</v>
          </cell>
          <cell r="G1352" t="str">
            <v>次</v>
          </cell>
          <cell r="H1352" t="str">
            <v>胃肠道诊疗</v>
          </cell>
          <cell r="I1352">
            <v>150</v>
          </cell>
          <cell r="J1352">
            <v>127</v>
          </cell>
          <cell r="K1352">
            <v>112</v>
          </cell>
        </row>
        <row r="1353">
          <cell r="E1353">
            <v>310902003</v>
          </cell>
          <cell r="F1353" t="str">
            <v>胃幽门十二指肠压力测定</v>
          </cell>
          <cell r="G1353" t="str">
            <v>次</v>
          </cell>
          <cell r="H1353" t="str">
            <v>胃肠道诊疗</v>
          </cell>
          <cell r="I1353">
            <v>100</v>
          </cell>
          <cell r="J1353">
            <v>85</v>
          </cell>
          <cell r="K1353">
            <v>75</v>
          </cell>
        </row>
        <row r="1354">
          <cell r="E1354">
            <v>310902004</v>
          </cell>
          <cell r="F1354" t="str">
            <v>24小时胃肠压力测定</v>
          </cell>
          <cell r="G1354" t="str">
            <v>次</v>
          </cell>
          <cell r="H1354" t="str">
            <v>胃肠道诊疗</v>
          </cell>
          <cell r="I1354">
            <v>200</v>
          </cell>
          <cell r="J1354">
            <v>170</v>
          </cell>
          <cell r="K1354">
            <v>150</v>
          </cell>
        </row>
        <row r="1355">
          <cell r="E1355">
            <v>310902010</v>
          </cell>
          <cell r="F1355" t="str">
            <v>经鼻肠梗阻导管置入术</v>
          </cell>
          <cell r="G1355" t="str">
            <v>次</v>
          </cell>
          <cell r="H1355" t="str">
            <v>食管诊疗</v>
          </cell>
          <cell r="I1355">
            <v>200</v>
          </cell>
          <cell r="J1355">
            <v>170</v>
          </cell>
          <cell r="K1355">
            <v>150</v>
          </cell>
        </row>
        <row r="1356">
          <cell r="E1356">
            <v>310903001</v>
          </cell>
          <cell r="F1356" t="str">
            <v>经胃镜胃肠置管术</v>
          </cell>
          <cell r="G1356" t="str">
            <v>次</v>
          </cell>
          <cell r="H1356" t="str">
            <v>十二指肠、小肠、结肠</v>
          </cell>
          <cell r="I1356">
            <v>180</v>
          </cell>
          <cell r="J1356">
            <v>153</v>
          </cell>
          <cell r="K1356">
            <v>135</v>
          </cell>
        </row>
        <row r="1357">
          <cell r="E1357">
            <v>310903007</v>
          </cell>
          <cell r="F1357" t="str">
            <v>经内镜肠道球囊扩张术</v>
          </cell>
          <cell r="G1357" t="str">
            <v>次</v>
          </cell>
          <cell r="H1357" t="str">
            <v>十二指肠、小肠、结肠</v>
          </cell>
          <cell r="I1357">
            <v>200</v>
          </cell>
          <cell r="J1357">
            <v>170</v>
          </cell>
          <cell r="K1357">
            <v>150</v>
          </cell>
        </row>
        <row r="1358">
          <cell r="E1358">
            <v>310903011</v>
          </cell>
          <cell r="F1358" t="str">
            <v>先天性巨结肠清洁洗肠术</v>
          </cell>
          <cell r="G1358" t="str">
            <v>次</v>
          </cell>
          <cell r="H1358" t="str">
            <v>十二指肠、小肠、结肠</v>
          </cell>
          <cell r="I1358">
            <v>80</v>
          </cell>
          <cell r="J1358">
            <v>68</v>
          </cell>
          <cell r="K1358">
            <v>60</v>
          </cell>
        </row>
        <row r="1359">
          <cell r="E1359">
            <v>310903013</v>
          </cell>
          <cell r="F1359" t="str">
            <v>肠套叠充气造影及整复</v>
          </cell>
          <cell r="G1359" t="str">
            <v>次</v>
          </cell>
          <cell r="H1359" t="str">
            <v>十二指肠、小肠、结肠</v>
          </cell>
          <cell r="I1359">
            <v>150</v>
          </cell>
          <cell r="J1359">
            <v>127</v>
          </cell>
          <cell r="K1359">
            <v>112</v>
          </cell>
        </row>
        <row r="1360">
          <cell r="E1360">
            <v>310903014</v>
          </cell>
          <cell r="F1360" t="str">
            <v>胶囊内镜检查</v>
          </cell>
          <cell r="G1360" t="str">
            <v>次</v>
          </cell>
          <cell r="H1360" t="str">
            <v>十二指肠、小肠、结肠</v>
          </cell>
          <cell r="I1360">
            <v>300</v>
          </cell>
          <cell r="J1360">
            <v>255</v>
          </cell>
          <cell r="K1360">
            <v>225</v>
          </cell>
        </row>
        <row r="1361">
          <cell r="E1361">
            <v>310904001</v>
          </cell>
          <cell r="F1361" t="str">
            <v>直肠镜检查</v>
          </cell>
          <cell r="G1361" t="str">
            <v>次</v>
          </cell>
          <cell r="H1361" t="str">
            <v>直肠肛门诊疗</v>
          </cell>
          <cell r="I1361">
            <v>20</v>
          </cell>
          <cell r="J1361">
            <v>17</v>
          </cell>
          <cell r="K1361">
            <v>15</v>
          </cell>
        </row>
        <row r="1362">
          <cell r="E1362">
            <v>310904002</v>
          </cell>
          <cell r="F1362" t="str">
            <v>肛门直肠测压</v>
          </cell>
          <cell r="G1362" t="str">
            <v>次</v>
          </cell>
          <cell r="H1362" t="str">
            <v>直肠肛门诊疗</v>
          </cell>
          <cell r="I1362">
            <v>100</v>
          </cell>
          <cell r="J1362">
            <v>85</v>
          </cell>
          <cell r="K1362">
            <v>75</v>
          </cell>
        </row>
        <row r="1363">
          <cell r="E1363">
            <v>310904003</v>
          </cell>
          <cell r="F1363" t="str">
            <v>肛门镜检查</v>
          </cell>
          <cell r="G1363" t="str">
            <v>次</v>
          </cell>
          <cell r="H1363" t="str">
            <v>直肠肛门诊疗</v>
          </cell>
          <cell r="I1363">
            <v>10</v>
          </cell>
          <cell r="J1363">
            <v>10</v>
          </cell>
          <cell r="K1363">
            <v>10</v>
          </cell>
        </row>
        <row r="1364">
          <cell r="E1364">
            <v>310904004</v>
          </cell>
          <cell r="F1364" t="str">
            <v>肛门指检</v>
          </cell>
          <cell r="G1364" t="str">
            <v>次</v>
          </cell>
          <cell r="H1364" t="str">
            <v>直肠肛门诊疗</v>
          </cell>
          <cell r="I1364">
            <v>5</v>
          </cell>
          <cell r="J1364">
            <v>5</v>
          </cell>
          <cell r="K1364">
            <v>5</v>
          </cell>
        </row>
        <row r="1365">
          <cell r="E1365">
            <v>310904007</v>
          </cell>
          <cell r="F1365" t="str">
            <v>肛门皮下组织美兰注射神经阻滞术</v>
          </cell>
          <cell r="G1365" t="str">
            <v>次</v>
          </cell>
          <cell r="H1365" t="str">
            <v>直肠肛门诊疗</v>
          </cell>
          <cell r="I1365">
            <v>40</v>
          </cell>
          <cell r="J1365">
            <v>34</v>
          </cell>
          <cell r="K1365">
            <v>30</v>
          </cell>
        </row>
        <row r="1366">
          <cell r="E1366">
            <v>310904008</v>
          </cell>
          <cell r="F1366" t="str">
            <v>便秘及腹泻的生物反馈治疗</v>
          </cell>
          <cell r="G1366" t="str">
            <v>次</v>
          </cell>
          <cell r="H1366" t="str">
            <v>直肠肛门诊疗</v>
          </cell>
          <cell r="I1366">
            <v>40</v>
          </cell>
          <cell r="J1366">
            <v>34</v>
          </cell>
          <cell r="K1366">
            <v>30</v>
          </cell>
        </row>
        <row r="1367">
          <cell r="E1367">
            <v>310905007</v>
          </cell>
          <cell r="F1367" t="str">
            <v>腹腔镜检查</v>
          </cell>
          <cell r="G1367" t="str">
            <v>次</v>
          </cell>
          <cell r="H1367" t="str">
            <v>消化系统其他诊疗</v>
          </cell>
          <cell r="I1367">
            <v>160</v>
          </cell>
          <cell r="J1367">
            <v>136</v>
          </cell>
          <cell r="K1367">
            <v>120</v>
          </cell>
        </row>
        <row r="1368">
          <cell r="E1368">
            <v>310905008</v>
          </cell>
          <cell r="F1368" t="str">
            <v>膈下脓肿穿刺引流术</v>
          </cell>
          <cell r="G1368" t="str">
            <v>次</v>
          </cell>
          <cell r="H1368" t="str">
            <v>消化系统其他诊疗</v>
          </cell>
          <cell r="I1368">
            <v>150</v>
          </cell>
          <cell r="J1368">
            <v>127</v>
          </cell>
          <cell r="K1368">
            <v>112</v>
          </cell>
        </row>
        <row r="1369">
          <cell r="E1369">
            <v>310905009</v>
          </cell>
          <cell r="F1369" t="str">
            <v>肝囊肿硬化剂注射治疗</v>
          </cell>
          <cell r="G1369" t="str">
            <v>次</v>
          </cell>
          <cell r="H1369" t="str">
            <v>消化系统其他诊疗</v>
          </cell>
          <cell r="I1369">
            <v>150</v>
          </cell>
          <cell r="J1369">
            <v>127</v>
          </cell>
          <cell r="K1369">
            <v>112</v>
          </cell>
        </row>
        <row r="1370">
          <cell r="E1370">
            <v>310905011</v>
          </cell>
          <cell r="F1370" t="str">
            <v>经内镜胆管内引流术＋支架置入术</v>
          </cell>
          <cell r="G1370" t="str">
            <v>次</v>
          </cell>
          <cell r="H1370" t="str">
            <v>消化系统其他诊疗</v>
          </cell>
          <cell r="I1370">
            <v>700</v>
          </cell>
          <cell r="J1370">
            <v>595</v>
          </cell>
          <cell r="K1370">
            <v>525</v>
          </cell>
        </row>
        <row r="1371">
          <cell r="E1371">
            <v>310905012</v>
          </cell>
          <cell r="F1371" t="str">
            <v>经内镜鼻胆管引流术（ENBD）</v>
          </cell>
          <cell r="G1371" t="str">
            <v>次</v>
          </cell>
          <cell r="H1371" t="str">
            <v>消化系统其他诊疗</v>
          </cell>
          <cell r="I1371">
            <v>500</v>
          </cell>
          <cell r="J1371">
            <v>425</v>
          </cell>
          <cell r="K1371">
            <v>375</v>
          </cell>
        </row>
        <row r="1372">
          <cell r="E1372">
            <v>310905014</v>
          </cell>
          <cell r="F1372" t="str">
            <v>经胆道镜胆道结石取出术</v>
          </cell>
          <cell r="G1372" t="str">
            <v>次</v>
          </cell>
          <cell r="H1372" t="str">
            <v>消化系统其他诊疗</v>
          </cell>
          <cell r="I1372">
            <v>700</v>
          </cell>
          <cell r="J1372">
            <v>595</v>
          </cell>
          <cell r="K1372">
            <v>525</v>
          </cell>
        </row>
        <row r="1373">
          <cell r="E1373">
            <v>310905015</v>
          </cell>
          <cell r="F1373" t="str">
            <v>经皮胆囊超声碎石取石术</v>
          </cell>
          <cell r="G1373" t="str">
            <v>次</v>
          </cell>
          <cell r="H1373" t="str">
            <v>消化系统其他诊疗</v>
          </cell>
          <cell r="I1373">
            <v>500</v>
          </cell>
          <cell r="J1373">
            <v>425</v>
          </cell>
          <cell r="K1373">
            <v>375</v>
          </cell>
        </row>
        <row r="1374">
          <cell r="E1374">
            <v>310905016</v>
          </cell>
          <cell r="F1374" t="str">
            <v>经皮经肝胆道镜取石术</v>
          </cell>
          <cell r="G1374" t="str">
            <v>次</v>
          </cell>
          <cell r="H1374" t="str">
            <v>消化系统其他诊疗</v>
          </cell>
          <cell r="I1374">
            <v>700</v>
          </cell>
          <cell r="J1374">
            <v>595</v>
          </cell>
          <cell r="K1374">
            <v>525</v>
          </cell>
        </row>
        <row r="1375">
          <cell r="E1375">
            <v>310905017</v>
          </cell>
          <cell r="F1375" t="str">
            <v>经皮经肝胆道镜胆管狭窄内瘘术</v>
          </cell>
          <cell r="G1375" t="str">
            <v>次</v>
          </cell>
          <cell r="H1375" t="str">
            <v>消化系统其他诊疗</v>
          </cell>
          <cell r="I1375">
            <v>700</v>
          </cell>
          <cell r="J1375">
            <v>595</v>
          </cell>
          <cell r="K1375">
            <v>525</v>
          </cell>
        </row>
        <row r="1376">
          <cell r="E1376">
            <v>310905018</v>
          </cell>
          <cell r="F1376" t="str">
            <v>经内镜十二指肠狭窄支架置入术</v>
          </cell>
          <cell r="G1376" t="str">
            <v>次</v>
          </cell>
          <cell r="H1376" t="str">
            <v>消化系统其他诊疗</v>
          </cell>
          <cell r="I1376">
            <v>600</v>
          </cell>
          <cell r="J1376">
            <v>510</v>
          </cell>
          <cell r="K1376">
            <v>450</v>
          </cell>
        </row>
        <row r="1377">
          <cell r="E1377">
            <v>310905020</v>
          </cell>
          <cell r="F1377" t="str">
            <v>经内镜胰胆管扩张术＋支架置入术</v>
          </cell>
          <cell r="G1377" t="str">
            <v>次</v>
          </cell>
          <cell r="H1377" t="str">
            <v>消化系统其他诊疗</v>
          </cell>
          <cell r="I1377">
            <v>900</v>
          </cell>
          <cell r="J1377">
            <v>765</v>
          </cell>
          <cell r="K1377">
            <v>675</v>
          </cell>
        </row>
        <row r="1378">
          <cell r="E1378">
            <v>310905021</v>
          </cell>
          <cell r="F1378" t="str">
            <v>胆道球囊扩张术</v>
          </cell>
          <cell r="G1378" t="str">
            <v>次</v>
          </cell>
          <cell r="H1378" t="str">
            <v>消化系统其他诊疗</v>
          </cell>
          <cell r="I1378">
            <v>500</v>
          </cell>
          <cell r="J1378">
            <v>425</v>
          </cell>
          <cell r="K1378">
            <v>375</v>
          </cell>
        </row>
        <row r="1379">
          <cell r="E1379">
            <v>310905022</v>
          </cell>
          <cell r="F1379" t="str">
            <v>胆道支架置入术</v>
          </cell>
          <cell r="G1379" t="str">
            <v>次</v>
          </cell>
          <cell r="H1379" t="str">
            <v>消化系统其他诊疗</v>
          </cell>
          <cell r="I1379">
            <v>700</v>
          </cell>
          <cell r="J1379">
            <v>595</v>
          </cell>
          <cell r="K1379">
            <v>525</v>
          </cell>
        </row>
        <row r="1380">
          <cell r="E1380">
            <v>310905023</v>
          </cell>
          <cell r="F1380" t="str">
            <v>人工肝治疗</v>
          </cell>
          <cell r="G1380" t="str">
            <v>次</v>
          </cell>
          <cell r="H1380" t="str">
            <v>消化系统其他诊疗</v>
          </cell>
          <cell r="I1380">
            <v>800</v>
          </cell>
          <cell r="J1380">
            <v>680</v>
          </cell>
          <cell r="K1380">
            <v>600</v>
          </cell>
        </row>
        <row r="1381">
          <cell r="E1381">
            <v>310905025</v>
          </cell>
          <cell r="F1381" t="str">
            <v>消化道造瘘管换管术</v>
          </cell>
          <cell r="G1381" t="str">
            <v>次</v>
          </cell>
          <cell r="H1381" t="str">
            <v>消化系统其他诊疗</v>
          </cell>
          <cell r="I1381">
            <v>30</v>
          </cell>
          <cell r="J1381">
            <v>25</v>
          </cell>
          <cell r="K1381">
            <v>22</v>
          </cell>
        </row>
        <row r="1382">
          <cell r="E1382">
            <v>310905028</v>
          </cell>
          <cell r="F1382" t="str">
            <v>经皮穿刺脏器创伤止血治疗</v>
          </cell>
          <cell r="G1382" t="str">
            <v>次</v>
          </cell>
          <cell r="H1382" t="str">
            <v>消化系统其他诊疗</v>
          </cell>
          <cell r="I1382">
            <v>260</v>
          </cell>
          <cell r="J1382">
            <v>221</v>
          </cell>
          <cell r="K1382">
            <v>195</v>
          </cell>
        </row>
        <row r="1383">
          <cell r="E1383">
            <v>310905030</v>
          </cell>
          <cell r="F1383" t="str">
            <v>肝储备功能检测</v>
          </cell>
          <cell r="G1383" t="str">
            <v>次</v>
          </cell>
          <cell r="H1383" t="str">
            <v>消化系统其他诊疗</v>
          </cell>
          <cell r="I1383">
            <v>100</v>
          </cell>
          <cell r="J1383">
            <v>100</v>
          </cell>
          <cell r="K1383">
            <v>100</v>
          </cell>
        </row>
        <row r="1384">
          <cell r="E1384">
            <v>311000002</v>
          </cell>
          <cell r="F1384" t="str">
            <v>腹透机自动腹膜透析</v>
          </cell>
          <cell r="G1384" t="str">
            <v>小时</v>
          </cell>
          <cell r="H1384" t="str">
            <v>泌尿系统</v>
          </cell>
          <cell r="I1384">
            <v>40</v>
          </cell>
          <cell r="J1384">
            <v>34</v>
          </cell>
          <cell r="K1384">
            <v>30</v>
          </cell>
        </row>
        <row r="1385">
          <cell r="E1385">
            <v>311000003</v>
          </cell>
          <cell r="F1385" t="str">
            <v>腹膜透析换液</v>
          </cell>
          <cell r="G1385" t="str">
            <v>次</v>
          </cell>
          <cell r="H1385" t="str">
            <v>泌尿系统</v>
          </cell>
          <cell r="I1385">
            <v>20</v>
          </cell>
          <cell r="J1385">
            <v>17</v>
          </cell>
          <cell r="K1385">
            <v>15</v>
          </cell>
        </row>
        <row r="1386">
          <cell r="E1386">
            <v>311000004</v>
          </cell>
          <cell r="F1386" t="str">
            <v>腹膜透析换管</v>
          </cell>
          <cell r="G1386" t="str">
            <v>次</v>
          </cell>
          <cell r="H1386" t="str">
            <v>泌尿系统</v>
          </cell>
          <cell r="I1386">
            <v>20</v>
          </cell>
          <cell r="J1386">
            <v>17</v>
          </cell>
          <cell r="K1386">
            <v>15</v>
          </cell>
        </row>
        <row r="1387">
          <cell r="E1387">
            <v>311000005</v>
          </cell>
          <cell r="F1387" t="str">
            <v>腹膜平衡试验</v>
          </cell>
          <cell r="G1387" t="str">
            <v>次</v>
          </cell>
          <cell r="H1387" t="str">
            <v>泌尿系统</v>
          </cell>
          <cell r="I1387">
            <v>40</v>
          </cell>
          <cell r="J1387">
            <v>34</v>
          </cell>
          <cell r="K1387">
            <v>30</v>
          </cell>
        </row>
        <row r="1388">
          <cell r="E1388">
            <v>311000006</v>
          </cell>
          <cell r="F1388" t="str">
            <v>血液透析</v>
          </cell>
          <cell r="G1388" t="str">
            <v>次</v>
          </cell>
          <cell r="H1388" t="str">
            <v>泌尿系统</v>
          </cell>
          <cell r="I1388">
            <v>400</v>
          </cell>
          <cell r="J1388">
            <v>340</v>
          </cell>
          <cell r="K1388">
            <v>300</v>
          </cell>
        </row>
        <row r="1389">
          <cell r="E1389">
            <v>311000007</v>
          </cell>
          <cell r="F1389" t="str">
            <v>血液滤过</v>
          </cell>
          <cell r="G1389" t="str">
            <v>次</v>
          </cell>
          <cell r="H1389" t="str">
            <v>泌尿系统</v>
          </cell>
          <cell r="I1389">
            <v>200</v>
          </cell>
          <cell r="J1389">
            <v>170</v>
          </cell>
          <cell r="K1389">
            <v>150</v>
          </cell>
        </row>
        <row r="1390">
          <cell r="E1390">
            <v>311000008</v>
          </cell>
          <cell r="F1390" t="str">
            <v>血液透析滤过</v>
          </cell>
          <cell r="G1390" t="str">
            <v>次</v>
          </cell>
          <cell r="H1390" t="str">
            <v>泌尿系统</v>
          </cell>
          <cell r="I1390">
            <v>1000</v>
          </cell>
          <cell r="J1390">
            <v>850</v>
          </cell>
          <cell r="K1390">
            <v>750</v>
          </cell>
        </row>
        <row r="1391">
          <cell r="E1391">
            <v>311000009</v>
          </cell>
          <cell r="F1391" t="str">
            <v>连续性血浆滤过吸附</v>
          </cell>
          <cell r="G1391" t="str">
            <v>次</v>
          </cell>
          <cell r="H1391" t="str">
            <v>泌尿系统</v>
          </cell>
          <cell r="I1391">
            <v>200</v>
          </cell>
          <cell r="J1391">
            <v>170</v>
          </cell>
          <cell r="K1391">
            <v>150</v>
          </cell>
        </row>
        <row r="1392">
          <cell r="E1392">
            <v>311000010</v>
          </cell>
          <cell r="F1392" t="str">
            <v>血液灌流</v>
          </cell>
          <cell r="G1392" t="str">
            <v>次</v>
          </cell>
          <cell r="H1392" t="str">
            <v>泌尿系统</v>
          </cell>
          <cell r="I1392">
            <v>500</v>
          </cell>
          <cell r="J1392">
            <v>425</v>
          </cell>
          <cell r="K1392">
            <v>375</v>
          </cell>
        </row>
        <row r="1393">
          <cell r="E1393">
            <v>311000012</v>
          </cell>
          <cell r="F1393" t="str">
            <v>血透监测</v>
          </cell>
          <cell r="G1393" t="str">
            <v>次</v>
          </cell>
          <cell r="H1393" t="str">
            <v>泌尿系统</v>
          </cell>
          <cell r="I1393">
            <v>120</v>
          </cell>
          <cell r="J1393">
            <v>102</v>
          </cell>
          <cell r="K1393">
            <v>90</v>
          </cell>
        </row>
        <row r="1394">
          <cell r="E1394">
            <v>311000013</v>
          </cell>
          <cell r="F1394" t="str">
            <v>结肠透析</v>
          </cell>
          <cell r="G1394" t="str">
            <v>次</v>
          </cell>
          <cell r="H1394" t="str">
            <v>泌尿系统</v>
          </cell>
          <cell r="I1394">
            <v>100</v>
          </cell>
          <cell r="J1394">
            <v>85</v>
          </cell>
          <cell r="K1394">
            <v>75</v>
          </cell>
        </row>
        <row r="1395">
          <cell r="E1395">
            <v>311000014</v>
          </cell>
          <cell r="F1395" t="str">
            <v>肾盂测压</v>
          </cell>
          <cell r="G1395" t="str">
            <v>单侧</v>
          </cell>
          <cell r="H1395" t="str">
            <v>泌尿系统</v>
          </cell>
          <cell r="I1395">
            <v>100</v>
          </cell>
          <cell r="J1395">
            <v>85</v>
          </cell>
          <cell r="K1395">
            <v>75</v>
          </cell>
        </row>
        <row r="1396">
          <cell r="E1396">
            <v>311000016</v>
          </cell>
          <cell r="F1396" t="str">
            <v>肾封闭术</v>
          </cell>
          <cell r="G1396" t="str">
            <v>次</v>
          </cell>
          <cell r="H1396" t="str">
            <v>泌尿系统</v>
          </cell>
          <cell r="I1396">
            <v>50</v>
          </cell>
          <cell r="J1396">
            <v>42</v>
          </cell>
          <cell r="K1396">
            <v>37</v>
          </cell>
        </row>
        <row r="1397">
          <cell r="E1397">
            <v>311000018</v>
          </cell>
          <cell r="F1397" t="str">
            <v>经皮肾盂镜检查</v>
          </cell>
          <cell r="G1397" t="str">
            <v>单侧</v>
          </cell>
          <cell r="H1397" t="str">
            <v>泌尿系统</v>
          </cell>
          <cell r="I1397">
            <v>340</v>
          </cell>
          <cell r="J1397">
            <v>289</v>
          </cell>
          <cell r="K1397">
            <v>255</v>
          </cell>
        </row>
        <row r="1398">
          <cell r="E1398">
            <v>311000021</v>
          </cell>
          <cell r="F1398" t="str">
            <v>经膀胱镜输尿管插管术</v>
          </cell>
          <cell r="G1398" t="str">
            <v>单侧</v>
          </cell>
          <cell r="H1398" t="str">
            <v>泌尿系统</v>
          </cell>
          <cell r="I1398">
            <v>200</v>
          </cell>
          <cell r="J1398">
            <v>170</v>
          </cell>
          <cell r="K1398">
            <v>150</v>
          </cell>
        </row>
        <row r="1399">
          <cell r="E1399">
            <v>311000022</v>
          </cell>
          <cell r="F1399" t="str">
            <v>经皮输尿管内管置入术</v>
          </cell>
          <cell r="G1399" t="str">
            <v>次</v>
          </cell>
          <cell r="H1399" t="str">
            <v>泌尿系统</v>
          </cell>
          <cell r="I1399">
            <v>300</v>
          </cell>
          <cell r="J1399">
            <v>255</v>
          </cell>
          <cell r="K1399">
            <v>225</v>
          </cell>
        </row>
        <row r="1400">
          <cell r="E1400">
            <v>311000024</v>
          </cell>
          <cell r="F1400" t="str">
            <v>经膀胱镜输尿管扩张术</v>
          </cell>
          <cell r="G1400" t="str">
            <v>次</v>
          </cell>
          <cell r="H1400" t="str">
            <v>泌尿系统</v>
          </cell>
          <cell r="I1400">
            <v>250</v>
          </cell>
          <cell r="J1400">
            <v>212</v>
          </cell>
          <cell r="K1400">
            <v>187</v>
          </cell>
        </row>
        <row r="1401">
          <cell r="E1401">
            <v>311000025</v>
          </cell>
          <cell r="F1401" t="str">
            <v>经输尿管镜输尿管扩张术</v>
          </cell>
          <cell r="G1401" t="str">
            <v>次</v>
          </cell>
          <cell r="H1401" t="str">
            <v>泌尿系统</v>
          </cell>
          <cell r="I1401">
            <v>350</v>
          </cell>
          <cell r="J1401">
            <v>297</v>
          </cell>
          <cell r="K1401">
            <v>262</v>
          </cell>
        </row>
        <row r="1402">
          <cell r="E1402">
            <v>311000029</v>
          </cell>
          <cell r="F1402" t="str">
            <v>输尿管支架管冲洗</v>
          </cell>
          <cell r="G1402" t="str">
            <v>次</v>
          </cell>
          <cell r="H1402" t="str">
            <v>泌尿系统</v>
          </cell>
          <cell r="I1402">
            <v>10</v>
          </cell>
          <cell r="J1402">
            <v>10</v>
          </cell>
          <cell r="K1402">
            <v>10</v>
          </cell>
        </row>
        <row r="1403">
          <cell r="E1403">
            <v>311000030</v>
          </cell>
          <cell r="F1403" t="str">
            <v>膀胱注射</v>
          </cell>
          <cell r="G1403" t="str">
            <v>次</v>
          </cell>
          <cell r="H1403" t="str">
            <v>泌尿系统</v>
          </cell>
          <cell r="I1403">
            <v>20</v>
          </cell>
          <cell r="J1403">
            <v>20</v>
          </cell>
          <cell r="K1403">
            <v>20</v>
          </cell>
        </row>
        <row r="1404">
          <cell r="E1404">
            <v>311000031</v>
          </cell>
          <cell r="F1404" t="str">
            <v>膀胱灌注</v>
          </cell>
          <cell r="G1404" t="str">
            <v>次</v>
          </cell>
          <cell r="H1404" t="str">
            <v>泌尿系统</v>
          </cell>
          <cell r="I1404">
            <v>20</v>
          </cell>
          <cell r="J1404">
            <v>20</v>
          </cell>
          <cell r="K1404">
            <v>20</v>
          </cell>
        </row>
        <row r="1405">
          <cell r="E1405">
            <v>311000032</v>
          </cell>
          <cell r="F1405" t="str">
            <v>膀胱区封闭</v>
          </cell>
          <cell r="G1405" t="str">
            <v>次</v>
          </cell>
          <cell r="H1405" t="str">
            <v>泌尿系统</v>
          </cell>
          <cell r="I1405">
            <v>20</v>
          </cell>
          <cell r="J1405">
            <v>20</v>
          </cell>
          <cell r="K1405">
            <v>20</v>
          </cell>
        </row>
        <row r="1406">
          <cell r="E1406">
            <v>311000033</v>
          </cell>
          <cell r="F1406" t="str">
            <v>膀胱穿刺造瘘术</v>
          </cell>
          <cell r="G1406" t="str">
            <v>次</v>
          </cell>
          <cell r="H1406" t="str">
            <v>泌尿系统</v>
          </cell>
          <cell r="I1406">
            <v>200</v>
          </cell>
          <cell r="J1406">
            <v>170</v>
          </cell>
          <cell r="K1406">
            <v>150</v>
          </cell>
        </row>
        <row r="1407">
          <cell r="E1407">
            <v>311000035</v>
          </cell>
          <cell r="F1407" t="str">
            <v>经膀胱镜尿道镜特殊治疗</v>
          </cell>
          <cell r="G1407" t="str">
            <v>次</v>
          </cell>
          <cell r="H1407" t="str">
            <v>泌尿系统</v>
          </cell>
          <cell r="I1407">
            <v>160</v>
          </cell>
          <cell r="J1407">
            <v>136</v>
          </cell>
          <cell r="K1407">
            <v>120</v>
          </cell>
        </row>
        <row r="1408">
          <cell r="E1408">
            <v>311000037</v>
          </cell>
          <cell r="F1408" t="str">
            <v>经尿道治疗尿失禁</v>
          </cell>
          <cell r="G1408" t="str">
            <v>次</v>
          </cell>
          <cell r="H1408" t="str">
            <v>泌尿系统</v>
          </cell>
          <cell r="I1408">
            <v>150</v>
          </cell>
          <cell r="J1408">
            <v>127</v>
          </cell>
          <cell r="K1408">
            <v>112</v>
          </cell>
        </row>
        <row r="1409">
          <cell r="E1409">
            <v>311000038</v>
          </cell>
          <cell r="F1409" t="str">
            <v>尿流率检测</v>
          </cell>
          <cell r="G1409" t="str">
            <v>次</v>
          </cell>
          <cell r="H1409" t="str">
            <v>泌尿系统</v>
          </cell>
          <cell r="I1409">
            <v>50</v>
          </cell>
          <cell r="J1409">
            <v>42</v>
          </cell>
          <cell r="K1409">
            <v>37</v>
          </cell>
        </row>
        <row r="1410">
          <cell r="E1410">
            <v>311000039</v>
          </cell>
          <cell r="F1410" t="str">
            <v>尿流动力学检测</v>
          </cell>
          <cell r="G1410" t="str">
            <v>次</v>
          </cell>
          <cell r="H1410" t="str">
            <v>泌尿系统</v>
          </cell>
          <cell r="I1410">
            <v>100</v>
          </cell>
          <cell r="J1410">
            <v>85</v>
          </cell>
          <cell r="K1410">
            <v>75</v>
          </cell>
        </row>
        <row r="1411">
          <cell r="E1411">
            <v>311000040</v>
          </cell>
          <cell r="F1411" t="str">
            <v>体外冲击波碎石</v>
          </cell>
          <cell r="G1411" t="str">
            <v>次</v>
          </cell>
          <cell r="H1411" t="str">
            <v>泌尿系统</v>
          </cell>
          <cell r="I1411">
            <v>660</v>
          </cell>
          <cell r="J1411">
            <v>560</v>
          </cell>
          <cell r="K1411">
            <v>495</v>
          </cell>
        </row>
        <row r="1412">
          <cell r="E1412">
            <v>311100001</v>
          </cell>
          <cell r="F1412" t="str">
            <v>小儿包茎手法复位术</v>
          </cell>
          <cell r="G1412" t="str">
            <v>次</v>
          </cell>
          <cell r="H1412" t="str">
            <v>男性生殖系统</v>
          </cell>
          <cell r="I1412">
            <v>50</v>
          </cell>
          <cell r="J1412">
            <v>42</v>
          </cell>
          <cell r="K1412">
            <v>37</v>
          </cell>
        </row>
        <row r="1413">
          <cell r="E1413">
            <v>311100002</v>
          </cell>
          <cell r="F1413" t="str">
            <v>嵌顿包茎手法复位术</v>
          </cell>
          <cell r="G1413" t="str">
            <v>次</v>
          </cell>
          <cell r="H1413" t="str">
            <v>男性生殖系统</v>
          </cell>
          <cell r="I1413">
            <v>40</v>
          </cell>
          <cell r="J1413">
            <v>34</v>
          </cell>
          <cell r="K1413">
            <v>30</v>
          </cell>
        </row>
        <row r="1414">
          <cell r="E1414">
            <v>311100003</v>
          </cell>
          <cell r="F1414" t="str">
            <v>夜间阴茎胀大试验</v>
          </cell>
          <cell r="G1414" t="str">
            <v>次</v>
          </cell>
          <cell r="H1414" t="str">
            <v>男性生殖系统</v>
          </cell>
          <cell r="I1414">
            <v>20</v>
          </cell>
          <cell r="J1414">
            <v>17</v>
          </cell>
          <cell r="K1414">
            <v>15</v>
          </cell>
        </row>
        <row r="1415">
          <cell r="E1415">
            <v>311100004</v>
          </cell>
          <cell r="F1415" t="str">
            <v>阴茎超声血流图检查</v>
          </cell>
          <cell r="G1415" t="str">
            <v>次</v>
          </cell>
          <cell r="H1415" t="str">
            <v>男性生殖系统</v>
          </cell>
          <cell r="I1415">
            <v>60</v>
          </cell>
          <cell r="J1415">
            <v>51</v>
          </cell>
          <cell r="K1415">
            <v>45</v>
          </cell>
        </row>
        <row r="1416">
          <cell r="E1416">
            <v>311100005</v>
          </cell>
          <cell r="F1416" t="str">
            <v>阴茎勃起神经检查</v>
          </cell>
          <cell r="G1416" t="str">
            <v>次</v>
          </cell>
          <cell r="H1416" t="str">
            <v>男性生殖系统</v>
          </cell>
          <cell r="I1416">
            <v>60</v>
          </cell>
          <cell r="J1416">
            <v>51</v>
          </cell>
          <cell r="K1416">
            <v>45</v>
          </cell>
        </row>
        <row r="1417">
          <cell r="E1417">
            <v>311100006</v>
          </cell>
          <cell r="F1417" t="str">
            <v>睾丸阴茎海绵体活检术</v>
          </cell>
          <cell r="G1417" t="str">
            <v>次</v>
          </cell>
          <cell r="H1417" t="str">
            <v>男性生殖系统</v>
          </cell>
          <cell r="I1417">
            <v>120</v>
          </cell>
          <cell r="J1417">
            <v>102</v>
          </cell>
          <cell r="K1417">
            <v>90</v>
          </cell>
        </row>
        <row r="1418">
          <cell r="E1418">
            <v>311100008</v>
          </cell>
          <cell r="F1418" t="str">
            <v>促射精电动按摩</v>
          </cell>
          <cell r="G1418" t="str">
            <v>次</v>
          </cell>
          <cell r="H1418" t="str">
            <v>男性生殖系统</v>
          </cell>
          <cell r="I1418">
            <v>20</v>
          </cell>
          <cell r="J1418">
            <v>17</v>
          </cell>
          <cell r="K1418">
            <v>15</v>
          </cell>
        </row>
        <row r="1419">
          <cell r="E1419">
            <v>311100009</v>
          </cell>
          <cell r="F1419" t="str">
            <v>阴茎海绵体内药物注射</v>
          </cell>
          <cell r="G1419" t="str">
            <v>次</v>
          </cell>
          <cell r="H1419" t="str">
            <v>男性生殖系统</v>
          </cell>
          <cell r="I1419">
            <v>25</v>
          </cell>
          <cell r="J1419">
            <v>21</v>
          </cell>
          <cell r="K1419">
            <v>18</v>
          </cell>
        </row>
        <row r="1420">
          <cell r="E1420">
            <v>311100011</v>
          </cell>
          <cell r="F1420" t="str">
            <v>阴茎动脉测压术</v>
          </cell>
          <cell r="G1420" t="str">
            <v>次</v>
          </cell>
          <cell r="H1420" t="str">
            <v>男性生殖系统</v>
          </cell>
          <cell r="I1420">
            <v>20</v>
          </cell>
          <cell r="J1420">
            <v>17</v>
          </cell>
          <cell r="K1420">
            <v>15</v>
          </cell>
        </row>
        <row r="1421">
          <cell r="E1421">
            <v>311100012</v>
          </cell>
          <cell r="F1421" t="str">
            <v>阴茎海绵体灌流治疗术</v>
          </cell>
          <cell r="G1421" t="str">
            <v>次</v>
          </cell>
          <cell r="H1421" t="str">
            <v>男性生殖系统</v>
          </cell>
          <cell r="I1421">
            <v>50</v>
          </cell>
          <cell r="J1421">
            <v>42</v>
          </cell>
          <cell r="K1421">
            <v>37</v>
          </cell>
        </row>
        <row r="1422">
          <cell r="E1422">
            <v>311100014</v>
          </cell>
          <cell r="F1422" t="str">
            <v>前列腺针吸细胞学活检术</v>
          </cell>
          <cell r="G1422" t="str">
            <v>次</v>
          </cell>
          <cell r="H1422" t="str">
            <v>男性生殖系统</v>
          </cell>
          <cell r="I1422">
            <v>40</v>
          </cell>
          <cell r="J1422">
            <v>34</v>
          </cell>
          <cell r="K1422">
            <v>30</v>
          </cell>
        </row>
        <row r="1423">
          <cell r="E1423">
            <v>311100015</v>
          </cell>
          <cell r="F1423" t="str">
            <v>前列腺按摩</v>
          </cell>
          <cell r="G1423" t="str">
            <v>次</v>
          </cell>
          <cell r="H1423" t="str">
            <v>男性生殖系统</v>
          </cell>
          <cell r="I1423">
            <v>15</v>
          </cell>
          <cell r="J1423">
            <v>15</v>
          </cell>
          <cell r="K1423">
            <v>15</v>
          </cell>
        </row>
        <row r="1424">
          <cell r="E1424">
            <v>311100016</v>
          </cell>
          <cell r="F1424" t="str">
            <v>前列腺注射</v>
          </cell>
          <cell r="G1424" t="str">
            <v>次</v>
          </cell>
          <cell r="H1424" t="str">
            <v>男性生殖系统</v>
          </cell>
          <cell r="I1424">
            <v>30</v>
          </cell>
          <cell r="J1424">
            <v>25</v>
          </cell>
          <cell r="K1424">
            <v>22</v>
          </cell>
        </row>
        <row r="1425">
          <cell r="E1425">
            <v>311100018</v>
          </cell>
          <cell r="F1425" t="str">
            <v>鞘膜积液穿刺抽液术</v>
          </cell>
          <cell r="G1425" t="str">
            <v>次</v>
          </cell>
          <cell r="H1425" t="str">
            <v>男性生殖系统</v>
          </cell>
          <cell r="I1425">
            <v>30</v>
          </cell>
          <cell r="J1425">
            <v>25</v>
          </cell>
          <cell r="K1425">
            <v>22</v>
          </cell>
        </row>
        <row r="1426">
          <cell r="E1426">
            <v>311100021</v>
          </cell>
          <cell r="F1426" t="str">
            <v>阴茎勃起功能测定</v>
          </cell>
          <cell r="G1426" t="str">
            <v>次</v>
          </cell>
          <cell r="H1426" t="str">
            <v>男性生殖系统</v>
          </cell>
          <cell r="I1426">
            <v>120</v>
          </cell>
          <cell r="J1426">
            <v>120</v>
          </cell>
          <cell r="K1426">
            <v>120</v>
          </cell>
        </row>
        <row r="1427">
          <cell r="E1427">
            <v>311201001</v>
          </cell>
          <cell r="F1427" t="str">
            <v>荧光检查</v>
          </cell>
          <cell r="G1427" t="str">
            <v>每部位</v>
          </cell>
          <cell r="H1427" t="str">
            <v>女性生殖系统及孕产诊疗</v>
          </cell>
          <cell r="I1427">
            <v>20</v>
          </cell>
          <cell r="J1427">
            <v>17</v>
          </cell>
          <cell r="K1427">
            <v>15</v>
          </cell>
        </row>
        <row r="1428">
          <cell r="E1428">
            <v>311201002</v>
          </cell>
          <cell r="F1428" t="str">
            <v>外阴活检术</v>
          </cell>
          <cell r="G1428" t="str">
            <v>次</v>
          </cell>
          <cell r="H1428" t="str">
            <v>女性生殖系统及孕产诊疗</v>
          </cell>
          <cell r="I1428">
            <v>20</v>
          </cell>
          <cell r="J1428">
            <v>17</v>
          </cell>
          <cell r="K1428">
            <v>15</v>
          </cell>
        </row>
        <row r="1429">
          <cell r="E1429">
            <v>311201003</v>
          </cell>
          <cell r="F1429" t="str">
            <v>外阴病光照射治疗</v>
          </cell>
          <cell r="G1429" t="str">
            <v>30分钟</v>
          </cell>
          <cell r="H1429" t="str">
            <v>女性生殖系统及孕产诊疗</v>
          </cell>
          <cell r="I1429">
            <v>10</v>
          </cell>
          <cell r="J1429">
            <v>8.5</v>
          </cell>
          <cell r="K1429">
            <v>7.5</v>
          </cell>
        </row>
        <row r="1430">
          <cell r="E1430">
            <v>311201005</v>
          </cell>
          <cell r="F1430" t="str">
            <v>阴道填塞</v>
          </cell>
          <cell r="G1430" t="str">
            <v>次</v>
          </cell>
          <cell r="H1430" t="str">
            <v>女性生殖系统及孕产诊疗</v>
          </cell>
          <cell r="I1430">
            <v>30</v>
          </cell>
          <cell r="J1430">
            <v>25</v>
          </cell>
          <cell r="K1430">
            <v>22</v>
          </cell>
        </row>
        <row r="1431">
          <cell r="E1431">
            <v>311201006</v>
          </cell>
          <cell r="F1431" t="str">
            <v>阴道灌洗上药</v>
          </cell>
          <cell r="G1431" t="str">
            <v>次</v>
          </cell>
          <cell r="H1431" t="str">
            <v>女性生殖系统及孕产诊疗</v>
          </cell>
          <cell r="I1431">
            <v>6</v>
          </cell>
          <cell r="J1431">
            <v>6</v>
          </cell>
          <cell r="K1431">
            <v>6</v>
          </cell>
        </row>
        <row r="1432">
          <cell r="E1432">
            <v>311201010</v>
          </cell>
          <cell r="F1432" t="str">
            <v>宫颈扩张术</v>
          </cell>
          <cell r="G1432" t="str">
            <v>次</v>
          </cell>
          <cell r="H1432" t="str">
            <v>女性生殖系统及孕产诊疗</v>
          </cell>
          <cell r="I1432">
            <v>20</v>
          </cell>
          <cell r="J1432">
            <v>17</v>
          </cell>
          <cell r="K1432">
            <v>15</v>
          </cell>
        </row>
        <row r="1433">
          <cell r="E1433">
            <v>311201011</v>
          </cell>
          <cell r="F1433" t="str">
            <v>宫颈内口探查术</v>
          </cell>
          <cell r="G1433" t="str">
            <v>次</v>
          </cell>
          <cell r="H1433" t="str">
            <v>女性生殖系统及孕产诊疗</v>
          </cell>
          <cell r="I1433">
            <v>24</v>
          </cell>
          <cell r="J1433">
            <v>20.4</v>
          </cell>
          <cell r="K1433">
            <v>18</v>
          </cell>
        </row>
        <row r="1434">
          <cell r="E1434">
            <v>311201012</v>
          </cell>
          <cell r="F1434" t="str">
            <v>子宫托治疗</v>
          </cell>
          <cell r="G1434" t="str">
            <v>次</v>
          </cell>
          <cell r="H1434" t="str">
            <v>女性生殖系统及孕产诊疗</v>
          </cell>
          <cell r="I1434">
            <v>30</v>
          </cell>
          <cell r="J1434">
            <v>25</v>
          </cell>
          <cell r="K1434">
            <v>22</v>
          </cell>
        </row>
        <row r="1435">
          <cell r="E1435">
            <v>311201013</v>
          </cell>
          <cell r="F1435" t="str">
            <v>子宫内膜活检术</v>
          </cell>
          <cell r="G1435" t="str">
            <v>次</v>
          </cell>
          <cell r="H1435" t="str">
            <v>女性生殖系统及孕产诊疗</v>
          </cell>
          <cell r="I1435">
            <v>30</v>
          </cell>
          <cell r="J1435">
            <v>25</v>
          </cell>
          <cell r="K1435">
            <v>22</v>
          </cell>
        </row>
        <row r="1436">
          <cell r="E1436">
            <v>311201014</v>
          </cell>
          <cell r="F1436" t="str">
            <v>子宫直肠凹封闭术</v>
          </cell>
          <cell r="G1436" t="str">
            <v>次</v>
          </cell>
          <cell r="H1436" t="str">
            <v>女性生殖系统及孕产诊疗</v>
          </cell>
          <cell r="I1436">
            <v>10</v>
          </cell>
          <cell r="J1436">
            <v>8.5</v>
          </cell>
          <cell r="K1436">
            <v>7.5</v>
          </cell>
        </row>
        <row r="1437">
          <cell r="E1437">
            <v>311201016</v>
          </cell>
          <cell r="F1437" t="str">
            <v>子宫内翻手法复位术</v>
          </cell>
          <cell r="G1437" t="str">
            <v>次</v>
          </cell>
          <cell r="H1437" t="str">
            <v>女性生殖系统及孕产诊疗</v>
          </cell>
          <cell r="I1437">
            <v>100</v>
          </cell>
          <cell r="J1437">
            <v>85</v>
          </cell>
          <cell r="K1437">
            <v>75</v>
          </cell>
        </row>
        <row r="1438">
          <cell r="E1438">
            <v>311201017</v>
          </cell>
          <cell r="F1438" t="str">
            <v>宫腔吸片</v>
          </cell>
          <cell r="G1438" t="str">
            <v>次</v>
          </cell>
          <cell r="H1438" t="str">
            <v>女性生殖系统及孕产诊疗</v>
          </cell>
          <cell r="I1438">
            <v>20</v>
          </cell>
          <cell r="J1438">
            <v>17</v>
          </cell>
          <cell r="K1438">
            <v>15</v>
          </cell>
        </row>
        <row r="1439">
          <cell r="E1439">
            <v>311201018</v>
          </cell>
          <cell r="F1439" t="str">
            <v>宫腔粘连分离术</v>
          </cell>
          <cell r="G1439" t="str">
            <v>次</v>
          </cell>
          <cell r="H1439" t="str">
            <v>女性生殖系统及孕产诊疗</v>
          </cell>
          <cell r="I1439">
            <v>80</v>
          </cell>
          <cell r="J1439">
            <v>68</v>
          </cell>
          <cell r="K1439">
            <v>60</v>
          </cell>
        </row>
        <row r="1440">
          <cell r="E1440">
            <v>311201019</v>
          </cell>
          <cell r="F1440" t="str">
            <v>宫腔填塞</v>
          </cell>
          <cell r="G1440" t="str">
            <v>次</v>
          </cell>
          <cell r="H1440" t="str">
            <v>女性生殖系统及孕产诊疗</v>
          </cell>
          <cell r="I1440">
            <v>80</v>
          </cell>
          <cell r="J1440">
            <v>68</v>
          </cell>
          <cell r="K1440">
            <v>60</v>
          </cell>
        </row>
        <row r="1441">
          <cell r="E1441">
            <v>311201021</v>
          </cell>
          <cell r="F1441" t="str">
            <v>腹腔穿刺插管盆腔滴注术</v>
          </cell>
          <cell r="G1441" t="str">
            <v>次</v>
          </cell>
          <cell r="H1441" t="str">
            <v>女性生殖系统及孕产诊疗</v>
          </cell>
          <cell r="I1441">
            <v>90</v>
          </cell>
          <cell r="J1441">
            <v>76</v>
          </cell>
          <cell r="K1441">
            <v>67</v>
          </cell>
        </row>
        <row r="1442">
          <cell r="E1442">
            <v>311201022</v>
          </cell>
          <cell r="F1442" t="str">
            <v>妇科晚期恶性肿瘤减瘤术</v>
          </cell>
          <cell r="G1442" t="str">
            <v>次</v>
          </cell>
          <cell r="H1442" t="str">
            <v>女性生殖系统及孕产诊疗</v>
          </cell>
          <cell r="I1442">
            <v>1000</v>
          </cell>
          <cell r="J1442">
            <v>850</v>
          </cell>
          <cell r="K1442">
            <v>750</v>
          </cell>
        </row>
        <row r="1443">
          <cell r="E1443">
            <v>311201024</v>
          </cell>
          <cell r="F1443" t="str">
            <v>电子骨盆内测量</v>
          </cell>
          <cell r="G1443" t="str">
            <v>次</v>
          </cell>
          <cell r="H1443" t="str">
            <v>女性生殖系统及孕产诊疗</v>
          </cell>
          <cell r="I1443">
            <v>10</v>
          </cell>
          <cell r="J1443">
            <v>8.5</v>
          </cell>
          <cell r="K1443">
            <v>7.5</v>
          </cell>
        </row>
        <row r="1444">
          <cell r="E1444">
            <v>311201025</v>
          </cell>
          <cell r="F1444" t="str">
            <v>胎儿心电图</v>
          </cell>
          <cell r="G1444" t="str">
            <v>次</v>
          </cell>
          <cell r="H1444" t="str">
            <v>女性生殖系统及孕产诊疗</v>
          </cell>
          <cell r="I1444">
            <v>20</v>
          </cell>
          <cell r="J1444">
            <v>17</v>
          </cell>
          <cell r="K1444">
            <v>15</v>
          </cell>
        </row>
        <row r="1445">
          <cell r="E1445">
            <v>311201027</v>
          </cell>
          <cell r="F1445" t="str">
            <v>胎儿镜检查</v>
          </cell>
          <cell r="G1445" t="str">
            <v>次</v>
          </cell>
          <cell r="H1445" t="str">
            <v>女性生殖系统及孕产诊疗</v>
          </cell>
          <cell r="I1445">
            <v>60</v>
          </cell>
          <cell r="J1445">
            <v>51</v>
          </cell>
          <cell r="K1445">
            <v>45</v>
          </cell>
        </row>
        <row r="1446">
          <cell r="E1446">
            <v>311201028</v>
          </cell>
          <cell r="F1446" t="str">
            <v>胎儿脐血流监测</v>
          </cell>
          <cell r="G1446" t="str">
            <v>次</v>
          </cell>
          <cell r="H1446" t="str">
            <v>女性生殖系统及孕产诊疗</v>
          </cell>
          <cell r="I1446">
            <v>30</v>
          </cell>
          <cell r="J1446">
            <v>25</v>
          </cell>
          <cell r="K1446">
            <v>22</v>
          </cell>
        </row>
        <row r="1447">
          <cell r="E1447">
            <v>311201029</v>
          </cell>
          <cell r="F1447" t="str">
            <v>羊膜镜检查</v>
          </cell>
          <cell r="G1447" t="str">
            <v>次</v>
          </cell>
          <cell r="H1447" t="str">
            <v>女性生殖系统及孕产诊疗</v>
          </cell>
          <cell r="I1447">
            <v>60</v>
          </cell>
          <cell r="J1447">
            <v>51</v>
          </cell>
          <cell r="K1447">
            <v>45</v>
          </cell>
        </row>
        <row r="1448">
          <cell r="E1448">
            <v>311201031</v>
          </cell>
          <cell r="F1448" t="str">
            <v>经皮脐静脉穿刺术</v>
          </cell>
          <cell r="G1448" t="str">
            <v>次</v>
          </cell>
          <cell r="H1448" t="str">
            <v>女性生殖系统及孕产诊疗</v>
          </cell>
          <cell r="I1448">
            <v>80</v>
          </cell>
          <cell r="J1448">
            <v>68</v>
          </cell>
          <cell r="K1448">
            <v>60</v>
          </cell>
        </row>
        <row r="1449">
          <cell r="E1449">
            <v>311201032</v>
          </cell>
          <cell r="F1449" t="str">
            <v>羊水泡沫振荡试验</v>
          </cell>
          <cell r="G1449" t="str">
            <v>次</v>
          </cell>
          <cell r="H1449" t="str">
            <v>女性生殖系统及孕产诊疗</v>
          </cell>
          <cell r="I1449">
            <v>10</v>
          </cell>
          <cell r="J1449">
            <v>8.5</v>
          </cell>
          <cell r="K1449">
            <v>7.5</v>
          </cell>
        </row>
        <row r="1450">
          <cell r="E1450">
            <v>311201033</v>
          </cell>
          <cell r="F1450" t="str">
            <v>羊水中胎肺成熟度LB记数检测</v>
          </cell>
          <cell r="G1450" t="str">
            <v>次</v>
          </cell>
          <cell r="H1450" t="str">
            <v>女性生殖系统及孕产诊疗</v>
          </cell>
          <cell r="I1450">
            <v>40</v>
          </cell>
          <cell r="J1450">
            <v>34</v>
          </cell>
          <cell r="K1450">
            <v>30</v>
          </cell>
        </row>
        <row r="1451">
          <cell r="E1451">
            <v>311201034</v>
          </cell>
          <cell r="F1451" t="str">
            <v>羊水置换</v>
          </cell>
          <cell r="G1451" t="str">
            <v>次</v>
          </cell>
          <cell r="H1451" t="str">
            <v>女性生殖系统及孕产诊疗</v>
          </cell>
          <cell r="I1451">
            <v>200</v>
          </cell>
          <cell r="J1451">
            <v>170</v>
          </cell>
          <cell r="K1451">
            <v>150</v>
          </cell>
        </row>
        <row r="1452">
          <cell r="E1452">
            <v>311201035</v>
          </cell>
          <cell r="F1452" t="str">
            <v>性交试验</v>
          </cell>
          <cell r="G1452" t="str">
            <v>次</v>
          </cell>
          <cell r="H1452" t="str">
            <v>女性生殖系统及孕产诊疗</v>
          </cell>
          <cell r="I1452">
            <v>50</v>
          </cell>
          <cell r="J1452">
            <v>42</v>
          </cell>
          <cell r="K1452">
            <v>37</v>
          </cell>
        </row>
        <row r="1453">
          <cell r="E1453">
            <v>311201036</v>
          </cell>
          <cell r="F1453" t="str">
            <v>脉冲自动注射促排卵检查</v>
          </cell>
          <cell r="G1453" t="str">
            <v>次</v>
          </cell>
          <cell r="H1453" t="str">
            <v>女性生殖系统及孕产诊疗</v>
          </cell>
          <cell r="I1453">
            <v>50</v>
          </cell>
          <cell r="J1453">
            <v>42</v>
          </cell>
          <cell r="K1453">
            <v>37</v>
          </cell>
        </row>
        <row r="1454">
          <cell r="E1454">
            <v>311201038</v>
          </cell>
          <cell r="F1454" t="str">
            <v>B超下卵巢囊肿穿刺术</v>
          </cell>
          <cell r="G1454" t="str">
            <v>次</v>
          </cell>
          <cell r="H1454" t="str">
            <v>女性生殖系统及孕产诊疗</v>
          </cell>
          <cell r="I1454">
            <v>300</v>
          </cell>
          <cell r="J1454">
            <v>255</v>
          </cell>
          <cell r="K1454">
            <v>225</v>
          </cell>
        </row>
        <row r="1455">
          <cell r="E1455">
            <v>311201039</v>
          </cell>
          <cell r="F1455" t="str">
            <v>胎盘成熟度检测</v>
          </cell>
          <cell r="G1455" t="str">
            <v>次</v>
          </cell>
          <cell r="H1455" t="str">
            <v>女性生殖系统及孕产诊疗</v>
          </cell>
          <cell r="I1455">
            <v>20</v>
          </cell>
          <cell r="J1455">
            <v>17</v>
          </cell>
          <cell r="K1455">
            <v>15</v>
          </cell>
        </row>
        <row r="1456">
          <cell r="E1456">
            <v>311201047</v>
          </cell>
          <cell r="F1456" t="str">
            <v>输卵管绝育术</v>
          </cell>
          <cell r="G1456" t="str">
            <v>次</v>
          </cell>
          <cell r="H1456" t="str">
            <v>女性生殖系统及孕产诊疗</v>
          </cell>
          <cell r="I1456">
            <v>60</v>
          </cell>
          <cell r="J1456">
            <v>51</v>
          </cell>
          <cell r="K1456">
            <v>45</v>
          </cell>
        </row>
        <row r="1457">
          <cell r="E1457">
            <v>311201050</v>
          </cell>
          <cell r="F1457" t="str">
            <v>刮宫术</v>
          </cell>
          <cell r="G1457" t="str">
            <v>次</v>
          </cell>
          <cell r="H1457" t="str">
            <v>女性生殖系统及孕产诊疗</v>
          </cell>
          <cell r="I1457">
            <v>80</v>
          </cell>
          <cell r="J1457">
            <v>68</v>
          </cell>
          <cell r="K1457">
            <v>60</v>
          </cell>
        </row>
        <row r="1458">
          <cell r="E1458">
            <v>311201051</v>
          </cell>
          <cell r="F1458" t="str">
            <v>产后刮宫术</v>
          </cell>
          <cell r="G1458" t="str">
            <v>次</v>
          </cell>
          <cell r="H1458" t="str">
            <v>女性生殖系统及孕产诊疗</v>
          </cell>
          <cell r="I1458">
            <v>120</v>
          </cell>
          <cell r="J1458">
            <v>102</v>
          </cell>
          <cell r="K1458">
            <v>90</v>
          </cell>
        </row>
        <row r="1459">
          <cell r="E1459">
            <v>311201052</v>
          </cell>
          <cell r="F1459" t="str">
            <v>葡萄胎刮宫术</v>
          </cell>
          <cell r="G1459" t="str">
            <v>次</v>
          </cell>
          <cell r="H1459" t="str">
            <v>女性生殖系统及孕产诊疗</v>
          </cell>
          <cell r="I1459">
            <v>150</v>
          </cell>
          <cell r="J1459">
            <v>127</v>
          </cell>
          <cell r="K1459">
            <v>112</v>
          </cell>
        </row>
        <row r="1460">
          <cell r="E1460">
            <v>311201054</v>
          </cell>
          <cell r="F1460" t="str">
            <v>子宫内水囊引产术</v>
          </cell>
          <cell r="G1460" t="str">
            <v>次</v>
          </cell>
          <cell r="H1460" t="str">
            <v>女性生殖系统及孕产诊疗</v>
          </cell>
          <cell r="I1460">
            <v>120</v>
          </cell>
          <cell r="J1460">
            <v>102</v>
          </cell>
          <cell r="K1460">
            <v>90</v>
          </cell>
        </row>
        <row r="1461">
          <cell r="E1461">
            <v>311201055</v>
          </cell>
          <cell r="F1461" t="str">
            <v>催产素滴注引产术</v>
          </cell>
          <cell r="G1461" t="str">
            <v>次</v>
          </cell>
          <cell r="H1461" t="str">
            <v>女性生殖系统及孕产诊疗</v>
          </cell>
          <cell r="I1461">
            <v>100</v>
          </cell>
          <cell r="J1461">
            <v>85</v>
          </cell>
          <cell r="K1461">
            <v>75</v>
          </cell>
        </row>
        <row r="1462">
          <cell r="E1462">
            <v>311201057</v>
          </cell>
          <cell r="F1462" t="str">
            <v>乳房按摩</v>
          </cell>
          <cell r="G1462" t="str">
            <v>次</v>
          </cell>
          <cell r="H1462" t="str">
            <v>女性生殖系统及孕产诊疗</v>
          </cell>
          <cell r="I1462">
            <v>5</v>
          </cell>
          <cell r="J1462">
            <v>5</v>
          </cell>
          <cell r="K1462">
            <v>5</v>
          </cell>
        </row>
        <row r="1463">
          <cell r="E1463">
            <v>311201064</v>
          </cell>
          <cell r="F1463" t="str">
            <v>乳管镜检查</v>
          </cell>
          <cell r="G1463" t="str">
            <v>次</v>
          </cell>
          <cell r="H1463" t="str">
            <v>女性生殖系统及孕产诊疗</v>
          </cell>
          <cell r="I1463">
            <v>200</v>
          </cell>
          <cell r="J1463">
            <v>170</v>
          </cell>
          <cell r="K1463">
            <v>150</v>
          </cell>
        </row>
        <row r="1464">
          <cell r="E1464">
            <v>311201065</v>
          </cell>
          <cell r="F1464" t="str">
            <v>早孕期经腹绒毛取材术</v>
          </cell>
          <cell r="G1464" t="str">
            <v>次</v>
          </cell>
          <cell r="H1464" t="str">
            <v>女性生殖系统及孕产诊疗</v>
          </cell>
          <cell r="I1464">
            <v>150</v>
          </cell>
          <cell r="J1464">
            <v>128</v>
          </cell>
          <cell r="K1464">
            <v>113</v>
          </cell>
        </row>
        <row r="1465">
          <cell r="E1465">
            <v>311201068</v>
          </cell>
          <cell r="F1465" t="str">
            <v>复发性流产主动免疫治疗</v>
          </cell>
          <cell r="G1465" t="str">
            <v>次</v>
          </cell>
          <cell r="H1465" t="str">
            <v>女性生殖系统及孕产诊疗</v>
          </cell>
          <cell r="I1465">
            <v>200</v>
          </cell>
          <cell r="J1465">
            <v>170</v>
          </cell>
          <cell r="K1465">
            <v>150</v>
          </cell>
        </row>
        <row r="1466">
          <cell r="E1466">
            <v>311201070</v>
          </cell>
          <cell r="F1466" t="str">
            <v>前庭大腺穿刺注药术</v>
          </cell>
          <cell r="G1466" t="str">
            <v>次</v>
          </cell>
          <cell r="H1466" t="str">
            <v>女性生殖系统及孕产诊疗</v>
          </cell>
          <cell r="I1466">
            <v>20</v>
          </cell>
          <cell r="J1466">
            <v>17</v>
          </cell>
          <cell r="K1466">
            <v>15</v>
          </cell>
        </row>
        <row r="1467">
          <cell r="E1467">
            <v>311202001</v>
          </cell>
          <cell r="F1467" t="str">
            <v>新生儿暖箱</v>
          </cell>
          <cell r="G1467" t="str">
            <v>小时</v>
          </cell>
          <cell r="H1467" t="str">
            <v>新生儿特殊诊疗</v>
          </cell>
          <cell r="I1467">
            <v>4</v>
          </cell>
          <cell r="J1467">
            <v>4</v>
          </cell>
          <cell r="K1467">
            <v>4</v>
          </cell>
        </row>
        <row r="1468">
          <cell r="E1468">
            <v>311202002</v>
          </cell>
          <cell r="F1468" t="str">
            <v>新生儿测颅压</v>
          </cell>
          <cell r="G1468" t="str">
            <v>次</v>
          </cell>
          <cell r="H1468" t="str">
            <v>新生儿特殊诊疗</v>
          </cell>
          <cell r="I1468">
            <v>10</v>
          </cell>
          <cell r="J1468">
            <v>8.5</v>
          </cell>
          <cell r="K1468">
            <v>7.5</v>
          </cell>
        </row>
        <row r="1469">
          <cell r="E1469">
            <v>311202003</v>
          </cell>
          <cell r="F1469" t="str">
            <v>新生儿复苏</v>
          </cell>
          <cell r="G1469" t="str">
            <v>次</v>
          </cell>
          <cell r="H1469" t="str">
            <v>新生儿特殊诊疗</v>
          </cell>
          <cell r="I1469">
            <v>60</v>
          </cell>
          <cell r="J1469">
            <v>51</v>
          </cell>
          <cell r="K1469">
            <v>45</v>
          </cell>
        </row>
        <row r="1470">
          <cell r="E1470">
            <v>311202004</v>
          </cell>
          <cell r="F1470" t="str">
            <v>新生儿气管插管术</v>
          </cell>
          <cell r="G1470" t="str">
            <v>次</v>
          </cell>
          <cell r="H1470" t="str">
            <v>新生儿特殊诊疗</v>
          </cell>
          <cell r="I1470">
            <v>50</v>
          </cell>
          <cell r="J1470">
            <v>42</v>
          </cell>
          <cell r="K1470">
            <v>37</v>
          </cell>
        </row>
        <row r="1471">
          <cell r="E1471">
            <v>311202005</v>
          </cell>
          <cell r="F1471" t="str">
            <v>新生儿人工呼吸（正压通气）</v>
          </cell>
          <cell r="G1471" t="str">
            <v>次</v>
          </cell>
          <cell r="H1471" t="str">
            <v>新生儿特殊诊疗</v>
          </cell>
          <cell r="I1471">
            <v>30</v>
          </cell>
          <cell r="J1471">
            <v>25</v>
          </cell>
          <cell r="K1471">
            <v>22</v>
          </cell>
        </row>
        <row r="1472">
          <cell r="E1472">
            <v>311202006</v>
          </cell>
          <cell r="F1472" t="str">
            <v>新生儿洗胃</v>
          </cell>
          <cell r="G1472" t="str">
            <v>次</v>
          </cell>
          <cell r="H1472" t="str">
            <v>新生儿特殊诊疗</v>
          </cell>
          <cell r="I1472">
            <v>30</v>
          </cell>
          <cell r="J1472">
            <v>25</v>
          </cell>
          <cell r="K1472">
            <v>22</v>
          </cell>
        </row>
        <row r="1473">
          <cell r="E1473">
            <v>311202007</v>
          </cell>
          <cell r="F1473" t="str">
            <v>新生儿监护</v>
          </cell>
          <cell r="G1473" t="str">
            <v>小时</v>
          </cell>
          <cell r="H1473" t="str">
            <v>新生儿特殊诊疗</v>
          </cell>
          <cell r="I1473">
            <v>5</v>
          </cell>
          <cell r="J1473">
            <v>5</v>
          </cell>
          <cell r="K1473">
            <v>5</v>
          </cell>
        </row>
        <row r="1474">
          <cell r="E1474">
            <v>311202008</v>
          </cell>
          <cell r="F1474" t="str">
            <v>新生儿脐静脉穿刺和注射</v>
          </cell>
          <cell r="G1474" t="str">
            <v>次</v>
          </cell>
          <cell r="H1474" t="str">
            <v>新生儿特殊诊疗</v>
          </cell>
          <cell r="I1474">
            <v>10</v>
          </cell>
          <cell r="J1474">
            <v>8.5</v>
          </cell>
          <cell r="K1474">
            <v>7.5</v>
          </cell>
        </row>
        <row r="1475">
          <cell r="E1475">
            <v>311202010</v>
          </cell>
          <cell r="F1475" t="str">
            <v>新生儿换血术</v>
          </cell>
          <cell r="G1475" t="str">
            <v>次</v>
          </cell>
          <cell r="H1475" t="str">
            <v>新生儿特殊诊疗</v>
          </cell>
          <cell r="I1475">
            <v>300</v>
          </cell>
          <cell r="J1475">
            <v>255</v>
          </cell>
          <cell r="K1475">
            <v>225</v>
          </cell>
        </row>
        <row r="1476">
          <cell r="E1476">
            <v>311202011</v>
          </cell>
          <cell r="F1476" t="str">
            <v>新生儿经皮胆红素测定</v>
          </cell>
          <cell r="G1476" t="str">
            <v>次</v>
          </cell>
          <cell r="H1476" t="str">
            <v>新生儿特殊诊疗</v>
          </cell>
          <cell r="I1476">
            <v>3</v>
          </cell>
          <cell r="J1476">
            <v>2.5</v>
          </cell>
          <cell r="K1476">
            <v>2.2</v>
          </cell>
        </row>
        <row r="1477">
          <cell r="E1477">
            <v>311202012</v>
          </cell>
          <cell r="F1477" t="str">
            <v>新生儿辐射抢救治疗</v>
          </cell>
          <cell r="G1477" t="str">
            <v>小时</v>
          </cell>
          <cell r="H1477" t="str">
            <v>新生儿特殊诊疗</v>
          </cell>
          <cell r="I1477">
            <v>4</v>
          </cell>
          <cell r="J1477">
            <v>3.5</v>
          </cell>
          <cell r="K1477">
            <v>3</v>
          </cell>
        </row>
        <row r="1478">
          <cell r="E1478">
            <v>311202013</v>
          </cell>
          <cell r="F1478" t="str">
            <v>新生儿囟门穿刺术</v>
          </cell>
          <cell r="G1478" t="str">
            <v>次</v>
          </cell>
          <cell r="H1478" t="str">
            <v>新生儿特殊诊疗</v>
          </cell>
          <cell r="I1478">
            <v>30</v>
          </cell>
          <cell r="J1478">
            <v>25</v>
          </cell>
          <cell r="K1478">
            <v>22</v>
          </cell>
        </row>
        <row r="1479">
          <cell r="E1479">
            <v>311202014</v>
          </cell>
          <cell r="F1479" t="str">
            <v>新生儿量表检查</v>
          </cell>
          <cell r="G1479" t="str">
            <v>次</v>
          </cell>
          <cell r="H1479" t="str">
            <v>新生儿特殊诊疗</v>
          </cell>
          <cell r="I1479">
            <v>20</v>
          </cell>
          <cell r="J1479">
            <v>17</v>
          </cell>
          <cell r="K1479">
            <v>15</v>
          </cell>
        </row>
        <row r="1480">
          <cell r="E1480">
            <v>311202015</v>
          </cell>
          <cell r="F1480" t="str">
            <v>新生儿行为测定</v>
          </cell>
          <cell r="G1480" t="str">
            <v>次</v>
          </cell>
          <cell r="H1480" t="str">
            <v>新生儿特殊诊疗</v>
          </cell>
          <cell r="I1480">
            <v>10</v>
          </cell>
          <cell r="J1480">
            <v>8.5</v>
          </cell>
          <cell r="K1480">
            <v>7.5</v>
          </cell>
        </row>
        <row r="1481">
          <cell r="E1481">
            <v>311300001</v>
          </cell>
          <cell r="F1481" t="str">
            <v>关节镜检查</v>
          </cell>
          <cell r="G1481" t="str">
            <v>次</v>
          </cell>
          <cell r="H1481" t="str">
            <v>肌肉骨骼系统</v>
          </cell>
          <cell r="I1481">
            <v>200</v>
          </cell>
          <cell r="J1481">
            <v>170</v>
          </cell>
          <cell r="K1481">
            <v>150</v>
          </cell>
        </row>
        <row r="1482">
          <cell r="E1482">
            <v>311300003</v>
          </cell>
          <cell r="F1482" t="str">
            <v>关节腔灌注治疗</v>
          </cell>
          <cell r="G1482" t="str">
            <v>次</v>
          </cell>
          <cell r="H1482" t="str">
            <v>肌肉骨骼系统</v>
          </cell>
          <cell r="I1482">
            <v>70</v>
          </cell>
          <cell r="J1482">
            <v>59</v>
          </cell>
          <cell r="K1482">
            <v>52</v>
          </cell>
        </row>
        <row r="1483">
          <cell r="E1483">
            <v>311300004</v>
          </cell>
          <cell r="F1483" t="str">
            <v>持续关节腔冲洗</v>
          </cell>
          <cell r="G1483" t="str">
            <v>次</v>
          </cell>
          <cell r="H1483" t="str">
            <v>肌肉骨骼系统</v>
          </cell>
          <cell r="I1483">
            <v>50</v>
          </cell>
          <cell r="J1483">
            <v>42</v>
          </cell>
          <cell r="K1483">
            <v>37</v>
          </cell>
        </row>
        <row r="1484">
          <cell r="E1484">
            <v>311300005</v>
          </cell>
          <cell r="F1484" t="str">
            <v>骨膜封闭术</v>
          </cell>
          <cell r="G1484" t="str">
            <v>次</v>
          </cell>
          <cell r="H1484" t="str">
            <v>肌肉骨骼系统</v>
          </cell>
          <cell r="I1484">
            <v>20</v>
          </cell>
          <cell r="J1484">
            <v>17</v>
          </cell>
          <cell r="K1484">
            <v>15</v>
          </cell>
        </row>
        <row r="1485">
          <cell r="E1485">
            <v>311300006</v>
          </cell>
          <cell r="F1485" t="str">
            <v>软组织内封闭术</v>
          </cell>
          <cell r="G1485" t="str">
            <v>次</v>
          </cell>
          <cell r="H1485" t="str">
            <v>肌肉骨骼系统</v>
          </cell>
          <cell r="I1485">
            <v>15</v>
          </cell>
          <cell r="J1485">
            <v>12</v>
          </cell>
          <cell r="K1485">
            <v>11</v>
          </cell>
        </row>
        <row r="1486">
          <cell r="E1486">
            <v>311300007</v>
          </cell>
          <cell r="F1486" t="str">
            <v>神经根封闭术</v>
          </cell>
          <cell r="G1486" t="str">
            <v>次</v>
          </cell>
          <cell r="H1486" t="str">
            <v>肌肉骨骼系统</v>
          </cell>
          <cell r="I1486">
            <v>30</v>
          </cell>
          <cell r="J1486">
            <v>25</v>
          </cell>
          <cell r="K1486">
            <v>22</v>
          </cell>
        </row>
        <row r="1487">
          <cell r="E1487">
            <v>311300009</v>
          </cell>
          <cell r="F1487" t="str">
            <v>神经丛封闭术</v>
          </cell>
          <cell r="G1487" t="str">
            <v>次</v>
          </cell>
          <cell r="H1487" t="str">
            <v>肌肉骨骼系统</v>
          </cell>
          <cell r="I1487">
            <v>40</v>
          </cell>
          <cell r="J1487">
            <v>34</v>
          </cell>
          <cell r="K1487">
            <v>30</v>
          </cell>
        </row>
        <row r="1488">
          <cell r="E1488">
            <v>311300011</v>
          </cell>
          <cell r="F1488" t="str">
            <v>骶管滴注</v>
          </cell>
          <cell r="G1488" t="str">
            <v>次</v>
          </cell>
          <cell r="H1488" t="str">
            <v>肌肉骨骼系统</v>
          </cell>
          <cell r="I1488">
            <v>40</v>
          </cell>
          <cell r="J1488">
            <v>34</v>
          </cell>
          <cell r="K1488">
            <v>30</v>
          </cell>
        </row>
        <row r="1489">
          <cell r="E1489">
            <v>311300012</v>
          </cell>
          <cell r="F1489" t="str">
            <v>骨穿刺术</v>
          </cell>
          <cell r="G1489" t="str">
            <v>次</v>
          </cell>
          <cell r="H1489" t="str">
            <v>肌肉骨骼系统</v>
          </cell>
          <cell r="I1489">
            <v>30</v>
          </cell>
          <cell r="J1489">
            <v>25</v>
          </cell>
          <cell r="K1489">
            <v>22</v>
          </cell>
        </row>
        <row r="1490">
          <cell r="E1490">
            <v>311300013</v>
          </cell>
          <cell r="F1490" t="str">
            <v>经皮穿刺椎体关节射频治疗</v>
          </cell>
          <cell r="G1490" t="str">
            <v>次</v>
          </cell>
          <cell r="H1490" t="str">
            <v>肌肉骨骼系统</v>
          </cell>
          <cell r="I1490">
            <v>280</v>
          </cell>
          <cell r="J1490">
            <v>238</v>
          </cell>
          <cell r="K1490">
            <v>210</v>
          </cell>
        </row>
        <row r="1491">
          <cell r="E1491">
            <v>311300014</v>
          </cell>
          <cell r="F1491" t="str">
            <v>针刀镜检查</v>
          </cell>
          <cell r="G1491" t="str">
            <v>次</v>
          </cell>
          <cell r="H1491" t="str">
            <v>女性生殖系统手术</v>
          </cell>
          <cell r="I1491">
            <v>200</v>
          </cell>
          <cell r="J1491">
            <v>170</v>
          </cell>
          <cell r="K1491">
            <v>150</v>
          </cell>
        </row>
        <row r="1492">
          <cell r="E1492">
            <v>311300015</v>
          </cell>
          <cell r="F1492" t="str">
            <v>针刀镜治疗</v>
          </cell>
          <cell r="G1492" t="str">
            <v>次</v>
          </cell>
          <cell r="H1492" t="str">
            <v>女性生殖系统手术</v>
          </cell>
          <cell r="I1492">
            <v>300</v>
          </cell>
          <cell r="J1492">
            <v>255</v>
          </cell>
          <cell r="K1492">
            <v>225</v>
          </cell>
        </row>
        <row r="1493">
          <cell r="E1493">
            <v>311300016</v>
          </cell>
          <cell r="F1493" t="str">
            <v>椎间盘化学溶核术</v>
          </cell>
          <cell r="G1493" t="str">
            <v>次</v>
          </cell>
          <cell r="H1493" t="str">
            <v>脊柱骨关节手术</v>
          </cell>
          <cell r="I1493">
            <v>180</v>
          </cell>
          <cell r="J1493">
            <v>180</v>
          </cell>
          <cell r="K1493">
            <v>180</v>
          </cell>
        </row>
        <row r="1494">
          <cell r="E1494">
            <v>311400001</v>
          </cell>
          <cell r="F1494" t="str">
            <v>变应原皮内试验</v>
          </cell>
          <cell r="G1494" t="str">
            <v>组</v>
          </cell>
          <cell r="H1494" t="str">
            <v>体被系统</v>
          </cell>
          <cell r="I1494">
            <v>20</v>
          </cell>
          <cell r="J1494">
            <v>17</v>
          </cell>
          <cell r="K1494">
            <v>15</v>
          </cell>
        </row>
        <row r="1495">
          <cell r="E1495">
            <v>311400002</v>
          </cell>
          <cell r="F1495" t="str">
            <v>性病检查</v>
          </cell>
          <cell r="G1495" t="str">
            <v>次</v>
          </cell>
          <cell r="H1495" t="str">
            <v>体被系统</v>
          </cell>
          <cell r="I1495">
            <v>5</v>
          </cell>
          <cell r="J1495">
            <v>4.2</v>
          </cell>
          <cell r="K1495">
            <v>3.7</v>
          </cell>
        </row>
        <row r="1496">
          <cell r="E1496">
            <v>311400004</v>
          </cell>
          <cell r="F1496" t="str">
            <v>皮肤直接免疫荧光检查</v>
          </cell>
          <cell r="G1496" t="str">
            <v>次</v>
          </cell>
          <cell r="H1496" t="str">
            <v>体被系统</v>
          </cell>
          <cell r="I1496">
            <v>40</v>
          </cell>
          <cell r="J1496">
            <v>34</v>
          </cell>
          <cell r="K1496">
            <v>30</v>
          </cell>
        </row>
        <row r="1497">
          <cell r="E1497">
            <v>311400005</v>
          </cell>
          <cell r="F1497" t="str">
            <v>皮肤生理指标系统分析</v>
          </cell>
          <cell r="G1497" t="str">
            <v>次</v>
          </cell>
          <cell r="H1497" t="str">
            <v>体被系统</v>
          </cell>
          <cell r="I1497">
            <v>20</v>
          </cell>
          <cell r="J1497">
            <v>17</v>
          </cell>
          <cell r="K1497">
            <v>15</v>
          </cell>
        </row>
        <row r="1498">
          <cell r="E1498">
            <v>311400006</v>
          </cell>
          <cell r="F1498" t="str">
            <v>皮损取材检查</v>
          </cell>
          <cell r="G1498" t="str">
            <v>每个取材部位</v>
          </cell>
          <cell r="H1498" t="str">
            <v>体被系统</v>
          </cell>
          <cell r="I1498">
            <v>10</v>
          </cell>
          <cell r="J1498">
            <v>8.5</v>
          </cell>
          <cell r="K1498">
            <v>7.5</v>
          </cell>
        </row>
        <row r="1499">
          <cell r="E1499">
            <v>311400007</v>
          </cell>
          <cell r="F1499" t="str">
            <v>毛雍症检查</v>
          </cell>
          <cell r="G1499" t="str">
            <v>每个取材部位</v>
          </cell>
          <cell r="H1499" t="str">
            <v>体被系统</v>
          </cell>
          <cell r="I1499">
            <v>10</v>
          </cell>
          <cell r="J1499">
            <v>8.5</v>
          </cell>
          <cell r="K1499">
            <v>7.5</v>
          </cell>
        </row>
        <row r="1500">
          <cell r="E1500">
            <v>311400008</v>
          </cell>
          <cell r="F1500" t="str">
            <v>天疱疮细胞检查</v>
          </cell>
          <cell r="G1500" t="str">
            <v>每个取材部位</v>
          </cell>
          <cell r="H1500" t="str">
            <v>体被系统</v>
          </cell>
          <cell r="I1500">
            <v>10</v>
          </cell>
          <cell r="J1500">
            <v>8.5</v>
          </cell>
          <cell r="K1500">
            <v>7.5</v>
          </cell>
        </row>
        <row r="1501">
          <cell r="E1501">
            <v>311400009</v>
          </cell>
          <cell r="F1501" t="str">
            <v>伍德氏灯检查</v>
          </cell>
          <cell r="G1501" t="str">
            <v>次</v>
          </cell>
          <cell r="H1501" t="str">
            <v>体被系统</v>
          </cell>
          <cell r="I1501">
            <v>10</v>
          </cell>
          <cell r="J1501">
            <v>8.5</v>
          </cell>
          <cell r="K1501">
            <v>7.5</v>
          </cell>
        </row>
        <row r="1502">
          <cell r="E1502">
            <v>311400010</v>
          </cell>
          <cell r="F1502" t="str">
            <v>斑贴试验</v>
          </cell>
          <cell r="G1502" t="str">
            <v>每个斑贴</v>
          </cell>
          <cell r="H1502" t="str">
            <v>体被系统</v>
          </cell>
          <cell r="I1502">
            <v>5</v>
          </cell>
          <cell r="J1502">
            <v>4.2</v>
          </cell>
          <cell r="K1502">
            <v>3.7</v>
          </cell>
        </row>
        <row r="1503">
          <cell r="E1503">
            <v>311400011</v>
          </cell>
          <cell r="F1503" t="str">
            <v>光敏试验</v>
          </cell>
          <cell r="G1503" t="str">
            <v>次</v>
          </cell>
          <cell r="H1503" t="str">
            <v>体被系统</v>
          </cell>
          <cell r="I1503">
            <v>15</v>
          </cell>
          <cell r="J1503">
            <v>12</v>
          </cell>
          <cell r="K1503">
            <v>11</v>
          </cell>
        </row>
        <row r="1504">
          <cell r="E1504">
            <v>311400012</v>
          </cell>
          <cell r="F1504" t="str">
            <v>醋酸白试验</v>
          </cell>
          <cell r="G1504" t="str">
            <v>次</v>
          </cell>
          <cell r="H1504" t="str">
            <v>体被系统</v>
          </cell>
          <cell r="I1504">
            <v>10</v>
          </cell>
          <cell r="J1504">
            <v>8.5</v>
          </cell>
          <cell r="K1504">
            <v>7.5</v>
          </cell>
        </row>
        <row r="1505">
          <cell r="E1505">
            <v>311400013</v>
          </cell>
          <cell r="F1505" t="str">
            <v>电解脱毛治疗</v>
          </cell>
          <cell r="G1505" t="str">
            <v>每根毛囊</v>
          </cell>
          <cell r="H1505" t="str">
            <v>体被系统</v>
          </cell>
          <cell r="I1505">
            <v>1</v>
          </cell>
          <cell r="J1505">
            <v>1</v>
          </cell>
          <cell r="K1505">
            <v>1</v>
          </cell>
        </row>
        <row r="1506">
          <cell r="E1506">
            <v>311400015</v>
          </cell>
          <cell r="F1506" t="str">
            <v>黑光治疗(PUVA治疗)</v>
          </cell>
          <cell r="G1506" t="str">
            <v>每部位</v>
          </cell>
          <cell r="H1506" t="str">
            <v>体被系统</v>
          </cell>
          <cell r="I1506">
            <v>10</v>
          </cell>
          <cell r="J1506">
            <v>8.5</v>
          </cell>
          <cell r="K1506">
            <v>7.5</v>
          </cell>
        </row>
        <row r="1507">
          <cell r="E1507">
            <v>311400016</v>
          </cell>
          <cell r="F1507" t="str">
            <v>红光治疗</v>
          </cell>
          <cell r="G1507" t="str">
            <v>每部位</v>
          </cell>
          <cell r="H1507" t="str">
            <v>体被系统</v>
          </cell>
          <cell r="I1507">
            <v>10</v>
          </cell>
          <cell r="J1507">
            <v>8.5</v>
          </cell>
          <cell r="K1507">
            <v>7.5</v>
          </cell>
        </row>
        <row r="1508">
          <cell r="E1508">
            <v>311400017</v>
          </cell>
          <cell r="F1508" t="str">
            <v>白癜风皮肤移植术</v>
          </cell>
          <cell r="G1508" t="str">
            <v>1cm2</v>
          </cell>
          <cell r="H1508" t="str">
            <v>体被系统</v>
          </cell>
          <cell r="I1508">
            <v>80</v>
          </cell>
          <cell r="J1508">
            <v>68</v>
          </cell>
          <cell r="K1508">
            <v>60</v>
          </cell>
        </row>
        <row r="1509">
          <cell r="E1509">
            <v>311400019</v>
          </cell>
          <cell r="F1509" t="str">
            <v>刮疣治疗</v>
          </cell>
          <cell r="G1509" t="str">
            <v>个</v>
          </cell>
          <cell r="H1509" t="str">
            <v>体被系统</v>
          </cell>
          <cell r="I1509">
            <v>5</v>
          </cell>
          <cell r="J1509">
            <v>4.2</v>
          </cell>
          <cell r="K1509">
            <v>3.7</v>
          </cell>
        </row>
        <row r="1510">
          <cell r="E1510">
            <v>311400020</v>
          </cell>
          <cell r="F1510" t="str">
            <v>丘疹挤粟治疗</v>
          </cell>
          <cell r="G1510" t="str">
            <v>个</v>
          </cell>
          <cell r="H1510" t="str">
            <v>体被系统</v>
          </cell>
          <cell r="I1510">
            <v>2</v>
          </cell>
          <cell r="J1510">
            <v>2</v>
          </cell>
          <cell r="K1510">
            <v>2</v>
          </cell>
        </row>
        <row r="1511">
          <cell r="E1511">
            <v>311400021</v>
          </cell>
          <cell r="F1511" t="str">
            <v>甲癣封包治疗</v>
          </cell>
          <cell r="G1511" t="str">
            <v>每个指(趾)甲</v>
          </cell>
          <cell r="H1511" t="str">
            <v>体被系统</v>
          </cell>
          <cell r="I1511">
            <v>10</v>
          </cell>
          <cell r="J1511">
            <v>8.5</v>
          </cell>
          <cell r="K1511">
            <v>7.5</v>
          </cell>
        </row>
        <row r="1512">
          <cell r="E1512">
            <v>311400022</v>
          </cell>
          <cell r="F1512" t="str">
            <v>拔甲治疗</v>
          </cell>
          <cell r="G1512" t="str">
            <v>个</v>
          </cell>
          <cell r="H1512" t="str">
            <v>体被系统</v>
          </cell>
          <cell r="I1512">
            <v>25</v>
          </cell>
          <cell r="J1512">
            <v>21</v>
          </cell>
          <cell r="K1512">
            <v>18</v>
          </cell>
        </row>
        <row r="1513">
          <cell r="E1513">
            <v>311400025</v>
          </cell>
          <cell r="F1513" t="str">
            <v>疱病清疮术</v>
          </cell>
          <cell r="G1513" t="str">
            <v>每部位</v>
          </cell>
          <cell r="H1513" t="str">
            <v>体被系统</v>
          </cell>
          <cell r="I1513">
            <v>10</v>
          </cell>
          <cell r="J1513">
            <v>8.5</v>
          </cell>
          <cell r="K1513">
            <v>7.5</v>
          </cell>
        </row>
        <row r="1514">
          <cell r="E1514">
            <v>311400026</v>
          </cell>
          <cell r="F1514" t="str">
            <v>疱液抽取术</v>
          </cell>
          <cell r="G1514" t="str">
            <v>个</v>
          </cell>
          <cell r="H1514" t="str">
            <v>体被系统</v>
          </cell>
          <cell r="I1514">
            <v>3</v>
          </cell>
          <cell r="J1514">
            <v>2.5</v>
          </cell>
          <cell r="K1514">
            <v>2.2</v>
          </cell>
        </row>
        <row r="1515">
          <cell r="E1515">
            <v>311400027</v>
          </cell>
          <cell r="F1515" t="str">
            <v>皮肤溃疡清创术</v>
          </cell>
          <cell r="G1515" t="str">
            <v>每个创面</v>
          </cell>
          <cell r="H1515" t="str">
            <v>体被系统</v>
          </cell>
          <cell r="I1515">
            <v>15</v>
          </cell>
          <cell r="J1515">
            <v>12</v>
          </cell>
          <cell r="K1515">
            <v>11</v>
          </cell>
        </row>
        <row r="1516">
          <cell r="E1516">
            <v>311400028</v>
          </cell>
          <cell r="F1516" t="str">
            <v>皮损内注射</v>
          </cell>
          <cell r="G1516" t="str">
            <v>每个皮损</v>
          </cell>
          <cell r="H1516" t="str">
            <v>体被系统</v>
          </cell>
          <cell r="I1516">
            <v>10</v>
          </cell>
          <cell r="J1516">
            <v>8.5</v>
          </cell>
          <cell r="K1516">
            <v>7.5</v>
          </cell>
        </row>
        <row r="1517">
          <cell r="E1517">
            <v>311400032</v>
          </cell>
          <cell r="F1517" t="str">
            <v>脉冲激光治疗</v>
          </cell>
          <cell r="G1517" t="str">
            <v>每个光斑</v>
          </cell>
          <cell r="H1517" t="str">
            <v>体被系统</v>
          </cell>
          <cell r="I1517">
            <v>10</v>
          </cell>
          <cell r="J1517">
            <v>8</v>
          </cell>
          <cell r="K1517">
            <v>7</v>
          </cell>
        </row>
        <row r="1518">
          <cell r="E1518">
            <v>311400033</v>
          </cell>
          <cell r="F1518" t="str">
            <v>二氧化碳(CO2)激光治疗</v>
          </cell>
          <cell r="G1518" t="str">
            <v>每个皮损</v>
          </cell>
          <cell r="H1518" t="str">
            <v>体被系统</v>
          </cell>
          <cell r="I1518">
            <v>20</v>
          </cell>
          <cell r="J1518">
            <v>17</v>
          </cell>
          <cell r="K1518">
            <v>15</v>
          </cell>
        </row>
        <row r="1519">
          <cell r="E1519">
            <v>311400036</v>
          </cell>
          <cell r="F1519" t="str">
            <v>氦氖(He-Ne)激光照射治疗</v>
          </cell>
          <cell r="G1519" t="str">
            <v>每部位</v>
          </cell>
          <cell r="H1519" t="str">
            <v>体被系统</v>
          </cell>
          <cell r="I1519">
            <v>15</v>
          </cell>
          <cell r="J1519">
            <v>12</v>
          </cell>
          <cell r="K1519">
            <v>11</v>
          </cell>
        </row>
        <row r="1520">
          <cell r="E1520">
            <v>311400037</v>
          </cell>
          <cell r="F1520" t="str">
            <v>氩激光治疗</v>
          </cell>
          <cell r="G1520" t="str">
            <v>每个皮损</v>
          </cell>
          <cell r="H1520" t="str">
            <v>体被系统</v>
          </cell>
          <cell r="I1520">
            <v>25</v>
          </cell>
          <cell r="J1520">
            <v>21</v>
          </cell>
          <cell r="K1520">
            <v>18</v>
          </cell>
        </row>
        <row r="1521">
          <cell r="E1521">
            <v>311400038</v>
          </cell>
          <cell r="F1521" t="str">
            <v>激光治疗腋臭</v>
          </cell>
          <cell r="G1521" t="str">
            <v>单侧</v>
          </cell>
          <cell r="H1521" t="str">
            <v>体被系统</v>
          </cell>
          <cell r="I1521">
            <v>100</v>
          </cell>
          <cell r="J1521">
            <v>85</v>
          </cell>
          <cell r="K1521">
            <v>75</v>
          </cell>
        </row>
        <row r="1522">
          <cell r="E1522">
            <v>311400039</v>
          </cell>
          <cell r="F1522" t="str">
            <v>液氮冷冻治疗</v>
          </cell>
          <cell r="G1522" t="str">
            <v>每个皮损</v>
          </cell>
          <cell r="H1522" t="str">
            <v>体被系统</v>
          </cell>
          <cell r="I1522">
            <v>15</v>
          </cell>
          <cell r="J1522">
            <v>12</v>
          </cell>
          <cell r="K1522">
            <v>11</v>
          </cell>
        </row>
        <row r="1523">
          <cell r="E1523">
            <v>311400040</v>
          </cell>
          <cell r="F1523" t="str">
            <v>烧伤抢救(烧伤面积＞80%)</v>
          </cell>
          <cell r="G1523" t="str">
            <v>次</v>
          </cell>
          <cell r="H1523" t="str">
            <v>体被系统</v>
          </cell>
          <cell r="I1523">
            <v>300</v>
          </cell>
          <cell r="J1523">
            <v>255</v>
          </cell>
          <cell r="K1523">
            <v>225</v>
          </cell>
        </row>
        <row r="1524">
          <cell r="E1524">
            <v>311400041</v>
          </cell>
          <cell r="F1524" t="str">
            <v>烧伤抢救(烧伤面积＞60%)</v>
          </cell>
          <cell r="G1524" t="str">
            <v>次</v>
          </cell>
          <cell r="H1524" t="str">
            <v>体被系统</v>
          </cell>
          <cell r="I1524">
            <v>200</v>
          </cell>
          <cell r="J1524">
            <v>170</v>
          </cell>
          <cell r="K1524">
            <v>150</v>
          </cell>
        </row>
        <row r="1525">
          <cell r="E1525">
            <v>311400042</v>
          </cell>
          <cell r="F1525" t="str">
            <v>烧伤抢救(烧伤面积＞50%)</v>
          </cell>
          <cell r="G1525" t="str">
            <v>次</v>
          </cell>
          <cell r="H1525" t="str">
            <v>体被系统</v>
          </cell>
          <cell r="I1525">
            <v>100</v>
          </cell>
          <cell r="J1525">
            <v>85</v>
          </cell>
          <cell r="K1525">
            <v>75</v>
          </cell>
        </row>
        <row r="1526">
          <cell r="E1526">
            <v>311400043</v>
          </cell>
          <cell r="F1526" t="str">
            <v>烧伤复合伤抢救</v>
          </cell>
          <cell r="G1526" t="str">
            <v>次</v>
          </cell>
          <cell r="H1526" t="str">
            <v>体被系统</v>
          </cell>
          <cell r="I1526">
            <v>200</v>
          </cell>
          <cell r="J1526">
            <v>170</v>
          </cell>
          <cell r="K1526">
            <v>150</v>
          </cell>
        </row>
        <row r="1527">
          <cell r="E1527">
            <v>311400044</v>
          </cell>
          <cell r="F1527" t="str">
            <v>烧伤冲洗清创术(烧伤面积＞50%)</v>
          </cell>
          <cell r="G1527" t="str">
            <v>次</v>
          </cell>
          <cell r="H1527" t="str">
            <v>体被系统</v>
          </cell>
          <cell r="I1527">
            <v>600</v>
          </cell>
          <cell r="J1527">
            <v>510</v>
          </cell>
          <cell r="K1527">
            <v>450</v>
          </cell>
        </row>
        <row r="1528">
          <cell r="E1528">
            <v>311400045</v>
          </cell>
          <cell r="F1528" t="str">
            <v>烧伤冲洗清创术(烧伤面积＞30%)</v>
          </cell>
          <cell r="G1528" t="str">
            <v>次</v>
          </cell>
          <cell r="H1528" t="str">
            <v>体被系统</v>
          </cell>
          <cell r="I1528">
            <v>400</v>
          </cell>
          <cell r="J1528">
            <v>340</v>
          </cell>
          <cell r="K1528">
            <v>300</v>
          </cell>
        </row>
        <row r="1529">
          <cell r="E1529">
            <v>311400046</v>
          </cell>
          <cell r="F1529" t="str">
            <v>烧伤冲洗清创术(烧伤面积＞10%)</v>
          </cell>
          <cell r="G1529" t="str">
            <v>次</v>
          </cell>
          <cell r="H1529" t="str">
            <v>体被系统</v>
          </cell>
          <cell r="I1529">
            <v>200</v>
          </cell>
          <cell r="J1529">
            <v>170</v>
          </cell>
          <cell r="K1529">
            <v>150</v>
          </cell>
        </row>
        <row r="1530">
          <cell r="E1530">
            <v>311400047</v>
          </cell>
          <cell r="F1530" t="str">
            <v>护架烤灯</v>
          </cell>
          <cell r="G1530" t="str">
            <v>千瓦/小时</v>
          </cell>
          <cell r="H1530" t="str">
            <v>体被系统</v>
          </cell>
          <cell r="I1530">
            <v>1.5</v>
          </cell>
          <cell r="J1530">
            <v>1.5</v>
          </cell>
          <cell r="K1530">
            <v>1.5</v>
          </cell>
        </row>
        <row r="1531">
          <cell r="E1531">
            <v>311400048</v>
          </cell>
          <cell r="F1531" t="str">
            <v>烧伤大型远红外线治疗机治疗</v>
          </cell>
          <cell r="G1531" t="str">
            <v>次</v>
          </cell>
          <cell r="H1531" t="str">
            <v>体被系统</v>
          </cell>
          <cell r="I1531">
            <v>20</v>
          </cell>
          <cell r="J1531">
            <v>17</v>
          </cell>
          <cell r="K1531">
            <v>15</v>
          </cell>
        </row>
        <row r="1532">
          <cell r="E1532">
            <v>311400049</v>
          </cell>
          <cell r="F1532" t="str">
            <v>烧伤浸浴扩创术(烧伤面积＞70%)</v>
          </cell>
          <cell r="G1532" t="str">
            <v>次</v>
          </cell>
          <cell r="H1532" t="str">
            <v>体被系统</v>
          </cell>
          <cell r="I1532">
            <v>300</v>
          </cell>
          <cell r="J1532">
            <v>255</v>
          </cell>
          <cell r="K1532">
            <v>225</v>
          </cell>
        </row>
        <row r="1533">
          <cell r="E1533">
            <v>311400050</v>
          </cell>
          <cell r="F1533" t="str">
            <v>烧伤浸浴扩创术(烧伤面积＞50%)</v>
          </cell>
          <cell r="G1533" t="str">
            <v>次</v>
          </cell>
          <cell r="H1533" t="str">
            <v>体被系统</v>
          </cell>
          <cell r="I1533">
            <v>200</v>
          </cell>
          <cell r="J1533">
            <v>170</v>
          </cell>
          <cell r="K1533">
            <v>150</v>
          </cell>
        </row>
        <row r="1534">
          <cell r="E1534">
            <v>311400051</v>
          </cell>
          <cell r="F1534" t="str">
            <v>烧伤浸浴扩创术(烧伤面积＞30%)</v>
          </cell>
          <cell r="G1534" t="str">
            <v>次</v>
          </cell>
          <cell r="H1534" t="str">
            <v>体被系统</v>
          </cell>
          <cell r="I1534">
            <v>100</v>
          </cell>
          <cell r="J1534">
            <v>85</v>
          </cell>
          <cell r="K1534">
            <v>75</v>
          </cell>
        </row>
        <row r="1535">
          <cell r="E1535">
            <v>311400052</v>
          </cell>
          <cell r="F1535" t="str">
            <v>悬浮床治疗</v>
          </cell>
          <cell r="G1535" t="str">
            <v>日</v>
          </cell>
          <cell r="H1535" t="str">
            <v>体被系统</v>
          </cell>
          <cell r="I1535">
            <v>120</v>
          </cell>
          <cell r="J1535">
            <v>102</v>
          </cell>
          <cell r="K1535">
            <v>90</v>
          </cell>
        </row>
        <row r="1536">
          <cell r="E1536">
            <v>311400053</v>
          </cell>
          <cell r="F1536" t="str">
            <v>翻身床治疗</v>
          </cell>
          <cell r="G1536" t="str">
            <v>次</v>
          </cell>
          <cell r="H1536" t="str">
            <v>体被系统</v>
          </cell>
          <cell r="I1536">
            <v>30</v>
          </cell>
          <cell r="J1536">
            <v>25</v>
          </cell>
          <cell r="K1536">
            <v>22</v>
          </cell>
        </row>
        <row r="1537">
          <cell r="E1537">
            <v>311400054</v>
          </cell>
          <cell r="F1537" t="str">
            <v>烧伤功能训练床治疗</v>
          </cell>
          <cell r="G1537" t="str">
            <v>日</v>
          </cell>
          <cell r="H1537" t="str">
            <v>体被系统</v>
          </cell>
          <cell r="I1537">
            <v>40</v>
          </cell>
          <cell r="J1537">
            <v>34</v>
          </cell>
          <cell r="K1537">
            <v>30</v>
          </cell>
        </row>
        <row r="1538">
          <cell r="E1538">
            <v>311400055</v>
          </cell>
          <cell r="F1538" t="str">
            <v>烧伤后功能训练</v>
          </cell>
          <cell r="G1538" t="str">
            <v>每部位</v>
          </cell>
          <cell r="H1538" t="str">
            <v>体被系统</v>
          </cell>
          <cell r="I1538">
            <v>10</v>
          </cell>
          <cell r="J1538">
            <v>8.5</v>
          </cell>
          <cell r="K1538">
            <v>7.5</v>
          </cell>
        </row>
        <row r="1539">
          <cell r="E1539">
            <v>311400057</v>
          </cell>
          <cell r="F1539" t="str">
            <v>皮下组织穿刺术</v>
          </cell>
          <cell r="G1539" t="str">
            <v>次</v>
          </cell>
          <cell r="H1539" t="str">
            <v>体被系统</v>
          </cell>
          <cell r="I1539">
            <v>4</v>
          </cell>
          <cell r="J1539">
            <v>4</v>
          </cell>
          <cell r="K1539">
            <v>4</v>
          </cell>
        </row>
        <row r="1540">
          <cell r="E1540">
            <v>311400059</v>
          </cell>
          <cell r="F1540" t="str">
            <v>富血小板凝胶治疗</v>
          </cell>
          <cell r="G1540" t="str">
            <v>次</v>
          </cell>
          <cell r="H1540" t="str">
            <v>血液及淋巴系统</v>
          </cell>
          <cell r="I1540">
            <v>260</v>
          </cell>
          <cell r="J1540">
            <v>221</v>
          </cell>
          <cell r="K1540">
            <v>195</v>
          </cell>
        </row>
        <row r="1541">
          <cell r="E1541">
            <v>311400062</v>
          </cell>
          <cell r="F1541" t="str">
            <v>创面封闭负压引流术</v>
          </cell>
          <cell r="G1541" t="str">
            <v>疗程</v>
          </cell>
          <cell r="H1541" t="str">
            <v>体被系统</v>
          </cell>
          <cell r="I1541">
            <v>100</v>
          </cell>
          <cell r="J1541">
            <v>85</v>
          </cell>
          <cell r="K1541">
            <v>75</v>
          </cell>
        </row>
        <row r="1542">
          <cell r="E1542">
            <v>311501001</v>
          </cell>
          <cell r="F1542" t="str">
            <v>精神科A类量表测查</v>
          </cell>
          <cell r="G1542" t="str">
            <v>项</v>
          </cell>
          <cell r="H1542" t="str">
            <v>精神科量表测查</v>
          </cell>
          <cell r="I1542">
            <v>20</v>
          </cell>
          <cell r="J1542">
            <v>17</v>
          </cell>
          <cell r="K1542">
            <v>15</v>
          </cell>
        </row>
        <row r="1543">
          <cell r="E1543">
            <v>311501002</v>
          </cell>
          <cell r="F1543" t="str">
            <v>精神科B类量表测查</v>
          </cell>
          <cell r="G1543" t="str">
            <v>项</v>
          </cell>
          <cell r="H1543" t="str">
            <v>精神科量表测查</v>
          </cell>
          <cell r="I1543">
            <v>30</v>
          </cell>
          <cell r="J1543">
            <v>25</v>
          </cell>
          <cell r="K1543">
            <v>22</v>
          </cell>
        </row>
        <row r="1544">
          <cell r="E1544">
            <v>311501003</v>
          </cell>
          <cell r="F1544" t="str">
            <v>精神科C类量表测查</v>
          </cell>
          <cell r="G1544" t="str">
            <v>项</v>
          </cell>
          <cell r="H1544" t="str">
            <v>精神科量表测查</v>
          </cell>
          <cell r="I1544">
            <v>40</v>
          </cell>
          <cell r="J1544">
            <v>34</v>
          </cell>
          <cell r="K1544">
            <v>30</v>
          </cell>
        </row>
        <row r="1545">
          <cell r="E1545">
            <v>311502001</v>
          </cell>
          <cell r="F1545" t="str">
            <v>套瓦(TOVA)注意力竞量测试</v>
          </cell>
          <cell r="G1545" t="str">
            <v>次</v>
          </cell>
          <cell r="H1545" t="str">
            <v>精神科特殊检查</v>
          </cell>
          <cell r="I1545">
            <v>30</v>
          </cell>
          <cell r="J1545">
            <v>25</v>
          </cell>
          <cell r="K1545">
            <v>22</v>
          </cell>
        </row>
        <row r="1546">
          <cell r="E1546">
            <v>311502002</v>
          </cell>
          <cell r="F1546" t="str">
            <v>眼动检查</v>
          </cell>
          <cell r="G1546" t="str">
            <v>次</v>
          </cell>
          <cell r="H1546" t="str">
            <v>精神科特殊检查</v>
          </cell>
          <cell r="I1546">
            <v>2</v>
          </cell>
          <cell r="J1546">
            <v>2</v>
          </cell>
          <cell r="K1546">
            <v>2</v>
          </cell>
        </row>
        <row r="1547">
          <cell r="E1547">
            <v>311502003</v>
          </cell>
          <cell r="F1547" t="str">
            <v>尿MHPG测定</v>
          </cell>
          <cell r="G1547" t="str">
            <v>次</v>
          </cell>
          <cell r="H1547" t="str">
            <v>精神科特殊检查</v>
          </cell>
          <cell r="I1547">
            <v>20</v>
          </cell>
          <cell r="J1547">
            <v>17</v>
          </cell>
          <cell r="K1547">
            <v>15</v>
          </cell>
        </row>
        <row r="1548">
          <cell r="E1548">
            <v>311502004</v>
          </cell>
          <cell r="F1548" t="str">
            <v>首诊精神病检查</v>
          </cell>
          <cell r="G1548" t="str">
            <v>次</v>
          </cell>
          <cell r="H1548" t="str">
            <v>精神科特殊检查</v>
          </cell>
          <cell r="I1548">
            <v>8</v>
          </cell>
          <cell r="J1548">
            <v>8</v>
          </cell>
          <cell r="K1548">
            <v>8</v>
          </cell>
        </row>
        <row r="1549">
          <cell r="E1549">
            <v>311502005</v>
          </cell>
          <cell r="F1549" t="str">
            <v>临床鉴定</v>
          </cell>
          <cell r="G1549" t="str">
            <v>次</v>
          </cell>
          <cell r="H1549" t="str">
            <v>精神科特殊检查</v>
          </cell>
          <cell r="I1549">
            <v>40</v>
          </cell>
          <cell r="J1549">
            <v>34</v>
          </cell>
          <cell r="K1549">
            <v>30</v>
          </cell>
        </row>
        <row r="1550">
          <cell r="E1550">
            <v>311502006</v>
          </cell>
          <cell r="F1550" t="str">
            <v>精神病司法鉴定</v>
          </cell>
          <cell r="G1550" t="str">
            <v>次</v>
          </cell>
          <cell r="H1550" t="str">
            <v>精神科特殊检查</v>
          </cell>
          <cell r="I1550">
            <v>500</v>
          </cell>
          <cell r="J1550">
            <v>425</v>
          </cell>
          <cell r="K1550">
            <v>375</v>
          </cell>
        </row>
        <row r="1551">
          <cell r="E1551">
            <v>311502007</v>
          </cell>
          <cell r="F1551" t="str">
            <v>脑功能检查</v>
          </cell>
          <cell r="G1551" t="str">
            <v>次</v>
          </cell>
          <cell r="H1551" t="str">
            <v>精神科特殊检查</v>
          </cell>
          <cell r="I1551">
            <v>40</v>
          </cell>
          <cell r="J1551">
            <v>34</v>
          </cell>
          <cell r="K1551">
            <v>30</v>
          </cell>
        </row>
        <row r="1552">
          <cell r="E1552">
            <v>311503001</v>
          </cell>
          <cell r="F1552" t="str">
            <v>抗精神病药物治疗监测</v>
          </cell>
          <cell r="G1552" t="str">
            <v>日</v>
          </cell>
          <cell r="H1552" t="str">
            <v>精神科治疗</v>
          </cell>
          <cell r="I1552">
            <v>10</v>
          </cell>
          <cell r="J1552">
            <v>8.5</v>
          </cell>
          <cell r="K1552">
            <v>7.5</v>
          </cell>
        </row>
        <row r="1553">
          <cell r="E1553">
            <v>311503002</v>
          </cell>
          <cell r="F1553" t="str">
            <v>常温冬眠治疗监测</v>
          </cell>
          <cell r="G1553" t="str">
            <v>次</v>
          </cell>
          <cell r="H1553" t="str">
            <v>精神科治疗</v>
          </cell>
          <cell r="I1553">
            <v>10</v>
          </cell>
          <cell r="J1553">
            <v>8.5</v>
          </cell>
          <cell r="K1553">
            <v>7.5</v>
          </cell>
        </row>
        <row r="1554">
          <cell r="E1554">
            <v>311503003</v>
          </cell>
          <cell r="F1554" t="str">
            <v>精神科监护</v>
          </cell>
          <cell r="G1554" t="str">
            <v>日</v>
          </cell>
          <cell r="H1554" t="str">
            <v>精神科治疗</v>
          </cell>
          <cell r="I1554">
            <v>20</v>
          </cell>
          <cell r="J1554">
            <v>17</v>
          </cell>
          <cell r="K1554">
            <v>15</v>
          </cell>
        </row>
        <row r="1555">
          <cell r="E1555">
            <v>311503004</v>
          </cell>
          <cell r="F1555" t="str">
            <v>电休克治疗</v>
          </cell>
          <cell r="G1555" t="str">
            <v>次</v>
          </cell>
          <cell r="H1555" t="str">
            <v>精神科治疗</v>
          </cell>
          <cell r="I1555">
            <v>20</v>
          </cell>
          <cell r="J1555">
            <v>17</v>
          </cell>
          <cell r="K1555">
            <v>15</v>
          </cell>
        </row>
        <row r="1556">
          <cell r="E1556">
            <v>311503005</v>
          </cell>
          <cell r="F1556" t="str">
            <v>多参数监护无抽搐电休克治疗</v>
          </cell>
          <cell r="G1556" t="str">
            <v>次</v>
          </cell>
          <cell r="H1556" t="str">
            <v>精神科治疗</v>
          </cell>
          <cell r="I1556">
            <v>36</v>
          </cell>
          <cell r="J1556">
            <v>30</v>
          </cell>
          <cell r="K1556">
            <v>26</v>
          </cell>
        </row>
        <row r="1557">
          <cell r="E1557">
            <v>311503006</v>
          </cell>
          <cell r="F1557" t="str">
            <v>暴露疗法和半暴露疗法</v>
          </cell>
          <cell r="G1557" t="str">
            <v>次</v>
          </cell>
          <cell r="H1557" t="str">
            <v>精神科治疗</v>
          </cell>
          <cell r="I1557">
            <v>20</v>
          </cell>
          <cell r="J1557">
            <v>17</v>
          </cell>
          <cell r="K1557">
            <v>15</v>
          </cell>
        </row>
        <row r="1558">
          <cell r="E1558">
            <v>311503007</v>
          </cell>
          <cell r="F1558" t="str">
            <v>胰岛素低血糖和休克治疗</v>
          </cell>
          <cell r="G1558" t="str">
            <v>次</v>
          </cell>
          <cell r="H1558" t="str">
            <v>精神科治疗</v>
          </cell>
          <cell r="I1558">
            <v>30</v>
          </cell>
          <cell r="J1558">
            <v>25</v>
          </cell>
          <cell r="K1558">
            <v>22</v>
          </cell>
        </row>
        <row r="1559">
          <cell r="E1559">
            <v>311503008</v>
          </cell>
          <cell r="F1559" t="str">
            <v>行为观察和治疗</v>
          </cell>
          <cell r="G1559" t="str">
            <v>次</v>
          </cell>
          <cell r="H1559" t="str">
            <v>精神科治疗</v>
          </cell>
          <cell r="I1559">
            <v>12</v>
          </cell>
          <cell r="J1559">
            <v>11</v>
          </cell>
          <cell r="K1559">
            <v>10</v>
          </cell>
        </row>
        <row r="1560">
          <cell r="E1560">
            <v>311503009</v>
          </cell>
          <cell r="F1560" t="str">
            <v>冲动行为干预治疗</v>
          </cell>
          <cell r="G1560" t="str">
            <v>次</v>
          </cell>
          <cell r="H1560" t="str">
            <v>精神科治疗</v>
          </cell>
          <cell r="I1560">
            <v>13</v>
          </cell>
          <cell r="J1560">
            <v>11</v>
          </cell>
          <cell r="K1560">
            <v>9</v>
          </cell>
        </row>
        <row r="1561">
          <cell r="E1561">
            <v>311503010</v>
          </cell>
          <cell r="F1561" t="str">
            <v>脑电生物反馈治疗</v>
          </cell>
          <cell r="G1561" t="str">
            <v>次</v>
          </cell>
          <cell r="H1561" t="str">
            <v>精神科治疗</v>
          </cell>
          <cell r="I1561">
            <v>32</v>
          </cell>
          <cell r="J1561">
            <v>27</v>
          </cell>
          <cell r="K1561">
            <v>24</v>
          </cell>
        </row>
        <row r="1562">
          <cell r="E1562">
            <v>311503011</v>
          </cell>
          <cell r="F1562" t="str">
            <v>脑反射治疗</v>
          </cell>
          <cell r="G1562" t="str">
            <v>次</v>
          </cell>
          <cell r="H1562" t="str">
            <v>精神科治疗</v>
          </cell>
          <cell r="I1562">
            <v>10</v>
          </cell>
          <cell r="J1562">
            <v>8.5</v>
          </cell>
          <cell r="K1562">
            <v>7.5</v>
          </cell>
        </row>
        <row r="1563">
          <cell r="E1563">
            <v>311503012</v>
          </cell>
          <cell r="F1563" t="str">
            <v>脑电治疗(A620)</v>
          </cell>
          <cell r="G1563" t="str">
            <v>次</v>
          </cell>
          <cell r="H1563" t="str">
            <v>精神科治疗</v>
          </cell>
          <cell r="I1563">
            <v>10</v>
          </cell>
          <cell r="J1563">
            <v>8.5</v>
          </cell>
          <cell r="K1563">
            <v>7.5</v>
          </cell>
        </row>
        <row r="1564">
          <cell r="E1564">
            <v>311503013</v>
          </cell>
          <cell r="F1564" t="str">
            <v>智能电针治疗</v>
          </cell>
          <cell r="G1564" t="str">
            <v>次</v>
          </cell>
          <cell r="H1564" t="str">
            <v>精神科治疗</v>
          </cell>
          <cell r="I1564">
            <v>13</v>
          </cell>
          <cell r="J1564">
            <v>11</v>
          </cell>
          <cell r="K1564">
            <v>10</v>
          </cell>
        </row>
        <row r="1565">
          <cell r="E1565">
            <v>311503014</v>
          </cell>
          <cell r="F1565" t="str">
            <v>经络氧疗法</v>
          </cell>
          <cell r="G1565" t="str">
            <v>次</v>
          </cell>
          <cell r="H1565" t="str">
            <v>精神科治疗</v>
          </cell>
          <cell r="I1565">
            <v>20</v>
          </cell>
          <cell r="J1565">
            <v>17</v>
          </cell>
          <cell r="K1565">
            <v>15</v>
          </cell>
        </row>
        <row r="1566">
          <cell r="E1566">
            <v>311503015</v>
          </cell>
          <cell r="F1566" t="str">
            <v>感觉统合治疗</v>
          </cell>
          <cell r="G1566" t="str">
            <v>次</v>
          </cell>
          <cell r="H1566" t="str">
            <v>精神科治疗</v>
          </cell>
          <cell r="I1566">
            <v>20</v>
          </cell>
          <cell r="J1566">
            <v>17</v>
          </cell>
          <cell r="K1566">
            <v>15</v>
          </cell>
        </row>
        <row r="1567">
          <cell r="E1567">
            <v>311503016</v>
          </cell>
          <cell r="F1567" t="str">
            <v>工娱治疗</v>
          </cell>
          <cell r="G1567" t="str">
            <v>日</v>
          </cell>
          <cell r="H1567" t="str">
            <v>精神科治疗</v>
          </cell>
          <cell r="I1567">
            <v>2</v>
          </cell>
          <cell r="J1567">
            <v>2</v>
          </cell>
          <cell r="K1567">
            <v>2</v>
          </cell>
        </row>
        <row r="1568">
          <cell r="E1568">
            <v>311503017</v>
          </cell>
          <cell r="F1568" t="str">
            <v>特殊工娱治疗</v>
          </cell>
          <cell r="G1568" t="str">
            <v>次</v>
          </cell>
          <cell r="H1568" t="str">
            <v>精神科治疗</v>
          </cell>
          <cell r="I1568">
            <v>10</v>
          </cell>
          <cell r="J1568">
            <v>8.5</v>
          </cell>
          <cell r="K1568">
            <v>7.5</v>
          </cell>
        </row>
        <row r="1569">
          <cell r="E1569">
            <v>311503018</v>
          </cell>
          <cell r="F1569" t="str">
            <v>音乐治疗</v>
          </cell>
          <cell r="G1569" t="str">
            <v>次</v>
          </cell>
          <cell r="H1569" t="str">
            <v>精神科治疗</v>
          </cell>
          <cell r="I1569">
            <v>2</v>
          </cell>
          <cell r="J1569">
            <v>2</v>
          </cell>
          <cell r="K1569">
            <v>2</v>
          </cell>
        </row>
        <row r="1570">
          <cell r="E1570">
            <v>311503019</v>
          </cell>
          <cell r="F1570" t="str">
            <v>暗示治疗</v>
          </cell>
          <cell r="G1570" t="str">
            <v>次</v>
          </cell>
          <cell r="H1570" t="str">
            <v>精神科治疗</v>
          </cell>
          <cell r="I1570">
            <v>25</v>
          </cell>
          <cell r="J1570">
            <v>21</v>
          </cell>
          <cell r="K1570">
            <v>19</v>
          </cell>
        </row>
        <row r="1571">
          <cell r="E1571">
            <v>311503020</v>
          </cell>
          <cell r="F1571" t="str">
            <v>松弛治疗</v>
          </cell>
          <cell r="G1571" t="str">
            <v>次</v>
          </cell>
          <cell r="H1571" t="str">
            <v>精神科治疗</v>
          </cell>
          <cell r="I1571">
            <v>25</v>
          </cell>
          <cell r="J1571">
            <v>21</v>
          </cell>
          <cell r="K1571">
            <v>19</v>
          </cell>
        </row>
        <row r="1572">
          <cell r="E1572">
            <v>311503021</v>
          </cell>
          <cell r="F1572" t="str">
            <v>漂浮治疗</v>
          </cell>
          <cell r="G1572" t="str">
            <v>次</v>
          </cell>
          <cell r="H1572" t="str">
            <v>精神科治疗</v>
          </cell>
          <cell r="I1572">
            <v>10</v>
          </cell>
          <cell r="J1572">
            <v>8.5</v>
          </cell>
          <cell r="K1572">
            <v>7.5</v>
          </cell>
        </row>
        <row r="1573">
          <cell r="E1573">
            <v>311503022</v>
          </cell>
          <cell r="F1573" t="str">
            <v>听力整合及语言训练</v>
          </cell>
          <cell r="G1573" t="str">
            <v>次</v>
          </cell>
          <cell r="H1573" t="str">
            <v>精神科治疗</v>
          </cell>
          <cell r="I1573">
            <v>10</v>
          </cell>
          <cell r="J1573">
            <v>8.5</v>
          </cell>
          <cell r="K1573">
            <v>7.5</v>
          </cell>
        </row>
        <row r="1574">
          <cell r="E1574">
            <v>311503025</v>
          </cell>
          <cell r="F1574" t="str">
            <v>麻醉分析</v>
          </cell>
          <cell r="G1574" t="str">
            <v>次</v>
          </cell>
          <cell r="H1574" t="str">
            <v>精神科治疗</v>
          </cell>
          <cell r="I1574">
            <v>10</v>
          </cell>
          <cell r="J1574">
            <v>8.5</v>
          </cell>
          <cell r="K1574">
            <v>7.5</v>
          </cell>
        </row>
        <row r="1575">
          <cell r="E1575">
            <v>311503030</v>
          </cell>
          <cell r="F1575" t="str">
            <v>脱瘾治疗</v>
          </cell>
          <cell r="G1575" t="str">
            <v>疗程</v>
          </cell>
          <cell r="H1575" t="str">
            <v>精神科治疗</v>
          </cell>
          <cell r="I1575">
            <v>2000</v>
          </cell>
          <cell r="J1575">
            <v>1700</v>
          </cell>
          <cell r="K1575">
            <v>1500</v>
          </cell>
        </row>
        <row r="1576">
          <cell r="E1576">
            <v>320100001</v>
          </cell>
          <cell r="F1576" t="str">
            <v>经皮选择性静脉造影术</v>
          </cell>
          <cell r="G1576" t="str">
            <v>次</v>
          </cell>
          <cell r="H1576" t="str">
            <v>静脉介入诊疗</v>
          </cell>
          <cell r="I1576">
            <v>900</v>
          </cell>
          <cell r="J1576">
            <v>900</v>
          </cell>
          <cell r="K1576">
            <v>900</v>
          </cell>
        </row>
        <row r="1577">
          <cell r="E1577">
            <v>320100002</v>
          </cell>
          <cell r="F1577" t="str">
            <v>经皮静脉内激光成形术</v>
          </cell>
          <cell r="G1577" t="str">
            <v>次</v>
          </cell>
          <cell r="H1577" t="str">
            <v>静脉介入诊疗</v>
          </cell>
          <cell r="I1577">
            <v>1400</v>
          </cell>
          <cell r="J1577">
            <v>1400</v>
          </cell>
          <cell r="K1577">
            <v>1400</v>
          </cell>
        </row>
        <row r="1578">
          <cell r="E1578">
            <v>320100004</v>
          </cell>
          <cell r="F1578" t="str">
            <v>经皮静脉球囊扩张术</v>
          </cell>
          <cell r="G1578" t="str">
            <v>次</v>
          </cell>
          <cell r="H1578" t="str">
            <v>静脉介入诊疗</v>
          </cell>
          <cell r="I1578">
            <v>1400</v>
          </cell>
          <cell r="J1578">
            <v>1400</v>
          </cell>
          <cell r="K1578">
            <v>1400</v>
          </cell>
        </row>
        <row r="1579">
          <cell r="E1579">
            <v>320100005</v>
          </cell>
          <cell r="F1579" t="str">
            <v>经皮静脉内支架置入术</v>
          </cell>
          <cell r="G1579" t="str">
            <v>次</v>
          </cell>
          <cell r="H1579" t="str">
            <v>静脉介入诊疗</v>
          </cell>
          <cell r="I1579">
            <v>2100</v>
          </cell>
          <cell r="J1579">
            <v>2100</v>
          </cell>
          <cell r="K1579">
            <v>2100</v>
          </cell>
        </row>
        <row r="1580">
          <cell r="E1580">
            <v>320100006</v>
          </cell>
          <cell r="F1580" t="str">
            <v>经皮静脉内球囊扩张+支架置入术</v>
          </cell>
          <cell r="G1580" t="str">
            <v>次</v>
          </cell>
          <cell r="H1580" t="str">
            <v>静脉介入诊疗</v>
          </cell>
          <cell r="I1580">
            <v>2100</v>
          </cell>
          <cell r="J1580">
            <v>2100</v>
          </cell>
          <cell r="K1580">
            <v>2100</v>
          </cell>
        </row>
        <row r="1581">
          <cell r="E1581">
            <v>320100007</v>
          </cell>
          <cell r="F1581" t="str">
            <v>经皮静脉内旋切术</v>
          </cell>
          <cell r="G1581" t="str">
            <v>次</v>
          </cell>
          <cell r="H1581" t="str">
            <v>静脉介入诊疗</v>
          </cell>
          <cell r="I1581">
            <v>1550</v>
          </cell>
          <cell r="J1581">
            <v>1550</v>
          </cell>
          <cell r="K1581">
            <v>1550</v>
          </cell>
        </row>
        <row r="1582">
          <cell r="E1582">
            <v>320100008</v>
          </cell>
          <cell r="F1582" t="str">
            <v>经皮静脉内溶栓术</v>
          </cell>
          <cell r="G1582" t="str">
            <v>次</v>
          </cell>
          <cell r="H1582" t="str">
            <v>静脉介入诊疗</v>
          </cell>
          <cell r="I1582">
            <v>1300</v>
          </cell>
          <cell r="J1582">
            <v>1300</v>
          </cell>
          <cell r="K1582">
            <v>1300</v>
          </cell>
        </row>
        <row r="1583">
          <cell r="E1583">
            <v>320100009</v>
          </cell>
          <cell r="F1583" t="str">
            <v>经皮静脉内超声血栓消融术</v>
          </cell>
          <cell r="G1583" t="str">
            <v>次</v>
          </cell>
          <cell r="H1583" t="str">
            <v>静脉介入诊疗</v>
          </cell>
          <cell r="I1583">
            <v>1400</v>
          </cell>
          <cell r="J1583">
            <v>1400</v>
          </cell>
          <cell r="K1583">
            <v>1400</v>
          </cell>
        </row>
        <row r="1584">
          <cell r="E1584">
            <v>320100011</v>
          </cell>
          <cell r="F1584" t="str">
            <v>经颈静脉长期透析管植入术</v>
          </cell>
          <cell r="G1584" t="str">
            <v>次</v>
          </cell>
          <cell r="H1584" t="str">
            <v>静脉介入诊疗</v>
          </cell>
          <cell r="I1584">
            <v>70</v>
          </cell>
          <cell r="J1584">
            <v>70</v>
          </cell>
          <cell r="K1584">
            <v>70</v>
          </cell>
        </row>
        <row r="1585">
          <cell r="E1585">
            <v>320100012</v>
          </cell>
          <cell r="F1585" t="str">
            <v>经皮血管内异物取出术</v>
          </cell>
          <cell r="G1585" t="str">
            <v>次</v>
          </cell>
          <cell r="H1585" t="str">
            <v>静脉介入诊疗</v>
          </cell>
          <cell r="I1585">
            <v>1550</v>
          </cell>
          <cell r="J1585">
            <v>1550</v>
          </cell>
          <cell r="K1585">
            <v>1550</v>
          </cell>
        </row>
        <row r="1586">
          <cell r="E1586">
            <v>320100013</v>
          </cell>
          <cell r="F1586" t="str">
            <v>经皮穿刺选择性静脉取血术</v>
          </cell>
          <cell r="G1586" t="str">
            <v>次</v>
          </cell>
          <cell r="H1586" t="str">
            <v>注射</v>
          </cell>
          <cell r="I1586">
            <v>700</v>
          </cell>
          <cell r="J1586">
            <v>700</v>
          </cell>
          <cell r="K1586">
            <v>700</v>
          </cell>
        </row>
        <row r="1587">
          <cell r="E1587">
            <v>320200001</v>
          </cell>
          <cell r="F1587" t="str">
            <v>经股动脉置管腹主动脉带簿网支架置入术</v>
          </cell>
          <cell r="G1587" t="str">
            <v>次</v>
          </cell>
          <cell r="H1587" t="str">
            <v>动脉介入诊疗</v>
          </cell>
          <cell r="I1587">
            <v>1950</v>
          </cell>
          <cell r="J1587">
            <v>1950</v>
          </cell>
          <cell r="K1587">
            <v>1950</v>
          </cell>
        </row>
        <row r="1588">
          <cell r="E1588">
            <v>320200002</v>
          </cell>
          <cell r="F1588" t="str">
            <v>经皮选择性动脉造影术</v>
          </cell>
          <cell r="G1588" t="str">
            <v>次</v>
          </cell>
          <cell r="H1588" t="str">
            <v>动脉介入诊疗</v>
          </cell>
          <cell r="I1588">
            <v>1300</v>
          </cell>
          <cell r="J1588">
            <v>1300</v>
          </cell>
          <cell r="K1588">
            <v>1300</v>
          </cell>
        </row>
        <row r="1589">
          <cell r="E1589">
            <v>320200003</v>
          </cell>
          <cell r="F1589" t="str">
            <v>经皮超选择性动脉造影术</v>
          </cell>
          <cell r="G1589" t="str">
            <v>次</v>
          </cell>
          <cell r="H1589" t="str">
            <v>动脉介入诊疗</v>
          </cell>
          <cell r="I1589">
            <v>1400</v>
          </cell>
          <cell r="J1589">
            <v>1400</v>
          </cell>
          <cell r="K1589">
            <v>1400</v>
          </cell>
        </row>
        <row r="1590">
          <cell r="E1590">
            <v>320200005</v>
          </cell>
          <cell r="F1590" t="str">
            <v>经皮动脉斑块旋切术</v>
          </cell>
          <cell r="G1590" t="str">
            <v>次</v>
          </cell>
          <cell r="H1590" t="str">
            <v>动脉介入诊疗</v>
          </cell>
          <cell r="I1590">
            <v>1850</v>
          </cell>
          <cell r="J1590">
            <v>1850</v>
          </cell>
          <cell r="K1590">
            <v>1850</v>
          </cell>
        </row>
        <row r="1591">
          <cell r="E1591">
            <v>320200006</v>
          </cell>
          <cell r="F1591" t="str">
            <v>经皮动脉闭塞激光再通术</v>
          </cell>
          <cell r="G1591" t="str">
            <v>次</v>
          </cell>
          <cell r="H1591" t="str">
            <v>动脉介入诊疗</v>
          </cell>
          <cell r="I1591">
            <v>1850</v>
          </cell>
          <cell r="J1591">
            <v>1850</v>
          </cell>
          <cell r="K1591">
            <v>1850</v>
          </cell>
        </row>
        <row r="1592">
          <cell r="E1592">
            <v>320200007</v>
          </cell>
          <cell r="F1592" t="str">
            <v>经皮动脉栓塞术</v>
          </cell>
          <cell r="G1592" t="str">
            <v>次</v>
          </cell>
          <cell r="H1592" t="str">
            <v>动脉介入诊疗</v>
          </cell>
          <cell r="I1592">
            <v>1900</v>
          </cell>
          <cell r="J1592">
            <v>1900</v>
          </cell>
          <cell r="K1592">
            <v>1900</v>
          </cell>
        </row>
        <row r="1593">
          <cell r="E1593">
            <v>320200008</v>
          </cell>
          <cell r="F1593" t="str">
            <v>经皮动脉内超声血栓消融术</v>
          </cell>
          <cell r="G1593" t="str">
            <v>次</v>
          </cell>
          <cell r="H1593" t="str">
            <v>动脉介入诊疗</v>
          </cell>
          <cell r="I1593">
            <v>1800</v>
          </cell>
          <cell r="J1593">
            <v>1800</v>
          </cell>
          <cell r="K1593">
            <v>1800</v>
          </cell>
        </row>
        <row r="1594">
          <cell r="E1594">
            <v>320200009</v>
          </cell>
          <cell r="F1594" t="str">
            <v>经皮动脉内球囊扩张术</v>
          </cell>
          <cell r="G1594" t="str">
            <v>次</v>
          </cell>
          <cell r="H1594" t="str">
            <v>动脉介入诊疗</v>
          </cell>
          <cell r="I1594">
            <v>2200</v>
          </cell>
          <cell r="J1594">
            <v>2200</v>
          </cell>
          <cell r="K1594">
            <v>2200</v>
          </cell>
        </row>
        <row r="1595">
          <cell r="E1595">
            <v>320200010</v>
          </cell>
          <cell r="F1595" t="str">
            <v>经皮动脉支架置入术</v>
          </cell>
          <cell r="G1595" t="str">
            <v>次</v>
          </cell>
          <cell r="H1595" t="str">
            <v>动脉介入诊疗</v>
          </cell>
          <cell r="I1595">
            <v>2200</v>
          </cell>
          <cell r="J1595">
            <v>2200</v>
          </cell>
          <cell r="K1595">
            <v>2200</v>
          </cell>
        </row>
        <row r="1596">
          <cell r="E1596">
            <v>320200011</v>
          </cell>
          <cell r="F1596" t="str">
            <v>经皮动脉激光成形+球囊扩张术</v>
          </cell>
          <cell r="G1596" t="str">
            <v>次</v>
          </cell>
          <cell r="H1596" t="str">
            <v>动脉介入诊疗</v>
          </cell>
          <cell r="I1596">
            <v>2200</v>
          </cell>
          <cell r="J1596">
            <v>2200</v>
          </cell>
          <cell r="K1596">
            <v>2200</v>
          </cell>
        </row>
        <row r="1597">
          <cell r="E1597">
            <v>320200013</v>
          </cell>
          <cell r="F1597" t="str">
            <v>经皮血管瘤腔内药物灌注术</v>
          </cell>
          <cell r="G1597" t="str">
            <v>次</v>
          </cell>
          <cell r="H1597" t="str">
            <v>动脉介入诊疗</v>
          </cell>
          <cell r="I1597">
            <v>1400</v>
          </cell>
          <cell r="J1597">
            <v>1400</v>
          </cell>
          <cell r="K1597">
            <v>1400</v>
          </cell>
        </row>
        <row r="1598">
          <cell r="E1598">
            <v>320300001</v>
          </cell>
          <cell r="F1598" t="str">
            <v>经皮肝穿刺肝静脉扩张术</v>
          </cell>
          <cell r="G1598" t="str">
            <v>次</v>
          </cell>
          <cell r="H1598" t="str">
            <v>门脉系统介入诊疗</v>
          </cell>
          <cell r="I1598">
            <v>1650</v>
          </cell>
          <cell r="J1598">
            <v>1650</v>
          </cell>
          <cell r="K1598">
            <v>1650</v>
          </cell>
        </row>
        <row r="1599">
          <cell r="E1599">
            <v>320300002</v>
          </cell>
          <cell r="F1599" t="str">
            <v>肝动脉插管灌注术</v>
          </cell>
          <cell r="G1599" t="str">
            <v>次</v>
          </cell>
          <cell r="H1599" t="str">
            <v>门脉系统介入诊疗</v>
          </cell>
          <cell r="I1599">
            <v>1700</v>
          </cell>
          <cell r="J1599">
            <v>1700</v>
          </cell>
          <cell r="K1599">
            <v>1700</v>
          </cell>
        </row>
        <row r="1600">
          <cell r="E1600">
            <v>320300003</v>
          </cell>
          <cell r="F1600" t="str">
            <v>经颈内静脉肝内门腔静脉分流术(TIPS)</v>
          </cell>
          <cell r="G1600" t="str">
            <v>次</v>
          </cell>
          <cell r="H1600" t="str">
            <v>门脉系统介入诊疗</v>
          </cell>
          <cell r="I1600">
            <v>1700</v>
          </cell>
          <cell r="J1600">
            <v>1700</v>
          </cell>
          <cell r="K1600">
            <v>1700</v>
          </cell>
        </row>
        <row r="1601">
          <cell r="E1601">
            <v>320400002</v>
          </cell>
          <cell r="F1601" t="str">
            <v>经皮心内膜心肌活检术</v>
          </cell>
          <cell r="G1601" t="str">
            <v>次</v>
          </cell>
          <cell r="H1601" t="str">
            <v>心脏介入诊疗</v>
          </cell>
          <cell r="I1601">
            <v>1400</v>
          </cell>
          <cell r="J1601">
            <v>1400</v>
          </cell>
          <cell r="K1601">
            <v>1400</v>
          </cell>
        </row>
        <row r="1602">
          <cell r="E1602">
            <v>320400003</v>
          </cell>
          <cell r="F1602" t="str">
            <v>先心病介入治疗</v>
          </cell>
          <cell r="G1602" t="str">
            <v>次</v>
          </cell>
          <cell r="H1602" t="str">
            <v>心脏介入诊疗</v>
          </cell>
          <cell r="I1602">
            <v>2100</v>
          </cell>
          <cell r="J1602">
            <v>2100</v>
          </cell>
          <cell r="K1602">
            <v>2100</v>
          </cell>
        </row>
        <row r="1603">
          <cell r="E1603">
            <v>320400004</v>
          </cell>
          <cell r="F1603" t="str">
            <v>经皮左心耳封堵术</v>
          </cell>
          <cell r="G1603" t="str">
            <v>次</v>
          </cell>
          <cell r="H1603" t="str">
            <v>心脏介入诊疗</v>
          </cell>
          <cell r="I1603">
            <v>2600</v>
          </cell>
          <cell r="J1603">
            <v>2600</v>
          </cell>
          <cell r="K1603">
            <v>2600</v>
          </cell>
        </row>
        <row r="1604">
          <cell r="E1604">
            <v>320500007</v>
          </cell>
          <cell r="F1604" t="str">
            <v>冠脉血管内超声检查术(IVUS)</v>
          </cell>
          <cell r="G1604" t="str">
            <v>次</v>
          </cell>
          <cell r="H1604" t="str">
            <v>冠脉介入诊疗</v>
          </cell>
          <cell r="I1604">
            <v>1700</v>
          </cell>
          <cell r="J1604">
            <v>1700</v>
          </cell>
          <cell r="K1604">
            <v>1700</v>
          </cell>
        </row>
        <row r="1605">
          <cell r="E1605">
            <v>320500008</v>
          </cell>
          <cell r="F1605" t="str">
            <v>冠状血管内多普勒血流测量术</v>
          </cell>
          <cell r="G1605" t="str">
            <v>次</v>
          </cell>
          <cell r="H1605" t="str">
            <v>冠脉介入诊疗</v>
          </cell>
          <cell r="I1605">
            <v>1700</v>
          </cell>
          <cell r="J1605">
            <v>1700</v>
          </cell>
          <cell r="K1605">
            <v>1700</v>
          </cell>
        </row>
        <row r="1606">
          <cell r="E1606">
            <v>320500009</v>
          </cell>
          <cell r="F1606" t="str">
            <v>经皮主动脉气囊反搏动术(IABP)</v>
          </cell>
          <cell r="G1606" t="str">
            <v>次</v>
          </cell>
          <cell r="H1606" t="str">
            <v>冠脉介入诊疗</v>
          </cell>
          <cell r="I1606">
            <v>1700</v>
          </cell>
          <cell r="J1606">
            <v>1700</v>
          </cell>
          <cell r="K1606">
            <v>1700</v>
          </cell>
        </row>
        <row r="1607">
          <cell r="E1607">
            <v>320500010</v>
          </cell>
          <cell r="F1607" t="str">
            <v>冠脉血管内窥镜检查术</v>
          </cell>
          <cell r="G1607" t="str">
            <v>次</v>
          </cell>
          <cell r="H1607" t="str">
            <v>冠脉介入诊疗</v>
          </cell>
          <cell r="I1607">
            <v>2200</v>
          </cell>
          <cell r="J1607">
            <v>2200</v>
          </cell>
          <cell r="K1607">
            <v>2200</v>
          </cell>
        </row>
        <row r="1608">
          <cell r="E1608">
            <v>320500011</v>
          </cell>
          <cell r="F1608" t="str">
            <v>经皮冠状动脉内溶栓术</v>
          </cell>
          <cell r="G1608" t="str">
            <v>次</v>
          </cell>
          <cell r="H1608" t="str">
            <v>冠脉介入诊疗</v>
          </cell>
          <cell r="I1608">
            <v>2000</v>
          </cell>
          <cell r="J1608">
            <v>2000</v>
          </cell>
          <cell r="K1608">
            <v>2000</v>
          </cell>
        </row>
        <row r="1609">
          <cell r="E1609">
            <v>320500012</v>
          </cell>
          <cell r="F1609" t="str">
            <v>经皮激光心肌血管重建术(PMR)</v>
          </cell>
          <cell r="G1609" t="str">
            <v>次</v>
          </cell>
          <cell r="H1609" t="str">
            <v>冠脉介入诊疗</v>
          </cell>
          <cell r="I1609">
            <v>2250</v>
          </cell>
          <cell r="J1609">
            <v>2250</v>
          </cell>
          <cell r="K1609">
            <v>2250</v>
          </cell>
        </row>
        <row r="1610">
          <cell r="E1610">
            <v>320500014</v>
          </cell>
          <cell r="F1610" t="str">
            <v>冠脉内局部放射治疗术</v>
          </cell>
          <cell r="G1610" t="str">
            <v>次</v>
          </cell>
          <cell r="H1610" t="str">
            <v>冠脉介入诊疗</v>
          </cell>
          <cell r="I1610">
            <v>2300</v>
          </cell>
          <cell r="J1610">
            <v>2300</v>
          </cell>
          <cell r="K1610">
            <v>2300</v>
          </cell>
        </row>
        <row r="1611">
          <cell r="E1611">
            <v>320500015</v>
          </cell>
          <cell r="F1611" t="str">
            <v>冠脉内局部药物释放治疗术</v>
          </cell>
          <cell r="G1611" t="str">
            <v>次</v>
          </cell>
          <cell r="H1611" t="str">
            <v>冠脉介入诊疗</v>
          </cell>
          <cell r="I1611">
            <v>1900</v>
          </cell>
          <cell r="J1611">
            <v>1900</v>
          </cell>
          <cell r="K1611">
            <v>1900</v>
          </cell>
        </row>
        <row r="1612">
          <cell r="E1612">
            <v>320500016</v>
          </cell>
          <cell r="F1612" t="str">
            <v>肥厚型心肌病化学消融术</v>
          </cell>
          <cell r="G1612" t="str">
            <v>次</v>
          </cell>
          <cell r="H1612" t="str">
            <v>冠脉介入诊疗</v>
          </cell>
          <cell r="I1612">
            <v>2000</v>
          </cell>
          <cell r="J1612">
            <v>2000</v>
          </cell>
          <cell r="K1612">
            <v>2000</v>
          </cell>
        </row>
        <row r="1613">
          <cell r="E1613">
            <v>320600002</v>
          </cell>
          <cell r="F1613" t="str">
            <v>单纯脑动静脉瘘栓塞术</v>
          </cell>
          <cell r="G1613" t="str">
            <v>次</v>
          </cell>
          <cell r="H1613" t="str">
            <v>脑和脊髓血管介入诊疗</v>
          </cell>
          <cell r="I1613">
            <v>2650</v>
          </cell>
          <cell r="J1613">
            <v>2650</v>
          </cell>
          <cell r="K1613">
            <v>2650</v>
          </cell>
        </row>
        <row r="1614">
          <cell r="E1614">
            <v>320600003</v>
          </cell>
          <cell r="F1614" t="str">
            <v>经皮穿刺脑血管腔内球囊成形术</v>
          </cell>
          <cell r="G1614" t="str">
            <v>次</v>
          </cell>
          <cell r="H1614" t="str">
            <v>脑和脊髓血管介入诊疗</v>
          </cell>
          <cell r="I1614">
            <v>2000</v>
          </cell>
          <cell r="J1614">
            <v>2000</v>
          </cell>
          <cell r="K1614">
            <v>2000</v>
          </cell>
        </row>
        <row r="1615">
          <cell r="E1615">
            <v>320600004</v>
          </cell>
          <cell r="F1615" t="str">
            <v>经皮穿刺脑血管腔内支架置入术</v>
          </cell>
          <cell r="G1615" t="str">
            <v>次</v>
          </cell>
          <cell r="H1615" t="str">
            <v>脑和脊髓血管介入诊疗</v>
          </cell>
          <cell r="I1615">
            <v>3000</v>
          </cell>
          <cell r="J1615">
            <v>3000</v>
          </cell>
          <cell r="K1615">
            <v>3000</v>
          </cell>
        </row>
        <row r="1616">
          <cell r="E1616">
            <v>320600005</v>
          </cell>
          <cell r="F1616" t="str">
            <v>经皮穿刺脑血管腔内溶栓术</v>
          </cell>
          <cell r="G1616" t="str">
            <v>次</v>
          </cell>
          <cell r="H1616" t="str">
            <v>脑和脊髓血管介入诊疗</v>
          </cell>
          <cell r="I1616">
            <v>2000</v>
          </cell>
          <cell r="J1616">
            <v>2000</v>
          </cell>
          <cell r="K1616">
            <v>2000</v>
          </cell>
        </row>
        <row r="1617">
          <cell r="E1617">
            <v>320600006</v>
          </cell>
          <cell r="F1617" t="str">
            <v>经皮穿刺脑血管腔内化疗术</v>
          </cell>
          <cell r="G1617" t="str">
            <v>次</v>
          </cell>
          <cell r="H1617" t="str">
            <v>脑和脊髓血管介入诊疗</v>
          </cell>
          <cell r="I1617">
            <v>1500</v>
          </cell>
          <cell r="J1617">
            <v>1500</v>
          </cell>
          <cell r="K1617">
            <v>1500</v>
          </cell>
        </row>
        <row r="1618">
          <cell r="E1618">
            <v>320600007</v>
          </cell>
          <cell r="F1618" t="str">
            <v>颈内动脉海绵窦瘘栓塞术</v>
          </cell>
          <cell r="G1618" t="str">
            <v>次</v>
          </cell>
          <cell r="H1618" t="str">
            <v>脑和脊髓血管介入诊疗</v>
          </cell>
          <cell r="I1618">
            <v>2100</v>
          </cell>
          <cell r="J1618">
            <v>2100</v>
          </cell>
          <cell r="K1618">
            <v>2100</v>
          </cell>
        </row>
        <row r="1619">
          <cell r="E1619">
            <v>320600008</v>
          </cell>
          <cell r="F1619" t="str">
            <v>颅内动脉瘤栓塞术</v>
          </cell>
          <cell r="G1619" t="str">
            <v>次</v>
          </cell>
          <cell r="H1619" t="str">
            <v>脑和脊髓血管介入诊疗</v>
          </cell>
          <cell r="I1619">
            <v>2450</v>
          </cell>
          <cell r="J1619">
            <v>2450</v>
          </cell>
          <cell r="K1619">
            <v>2450</v>
          </cell>
        </row>
        <row r="1620">
          <cell r="E1620">
            <v>320600009</v>
          </cell>
          <cell r="F1620" t="str">
            <v>脑及颅内血管畸形栓塞术</v>
          </cell>
          <cell r="G1620" t="str">
            <v>次</v>
          </cell>
          <cell r="H1620" t="str">
            <v>脑和脊髓血管介入诊疗</v>
          </cell>
          <cell r="I1620">
            <v>2500</v>
          </cell>
          <cell r="J1620">
            <v>2500</v>
          </cell>
          <cell r="K1620">
            <v>2500</v>
          </cell>
        </row>
        <row r="1621">
          <cell r="E1621">
            <v>320600010</v>
          </cell>
          <cell r="F1621" t="str">
            <v>脊髓动脉造影术</v>
          </cell>
          <cell r="G1621" t="str">
            <v>次</v>
          </cell>
          <cell r="H1621" t="str">
            <v>脑和脊髓血管介入诊疗</v>
          </cell>
          <cell r="I1621">
            <v>1900</v>
          </cell>
          <cell r="J1621">
            <v>1900</v>
          </cell>
          <cell r="K1621">
            <v>1900</v>
          </cell>
        </row>
        <row r="1622">
          <cell r="E1622">
            <v>320600011</v>
          </cell>
          <cell r="F1622" t="str">
            <v>脊髓血管畸形栓塞术</v>
          </cell>
          <cell r="G1622" t="str">
            <v>次</v>
          </cell>
          <cell r="H1622" t="str">
            <v>脑和脊髓血管介入诊疗</v>
          </cell>
          <cell r="I1622">
            <v>2700</v>
          </cell>
          <cell r="J1622">
            <v>2700</v>
          </cell>
          <cell r="K1622">
            <v>2700</v>
          </cell>
        </row>
        <row r="1623">
          <cell r="E1623">
            <v>330100001</v>
          </cell>
          <cell r="F1623" t="str">
            <v>局部浸润麻醉</v>
          </cell>
          <cell r="G1623" t="str">
            <v>次</v>
          </cell>
          <cell r="H1623" t="str">
            <v>麻醉</v>
          </cell>
          <cell r="I1623">
            <v>12</v>
          </cell>
          <cell r="J1623">
            <v>11.5</v>
          </cell>
          <cell r="K1623">
            <v>10.5</v>
          </cell>
        </row>
        <row r="1624">
          <cell r="E1624">
            <v>330100010</v>
          </cell>
          <cell r="F1624" t="str">
            <v>硬膜外连续镇痛</v>
          </cell>
          <cell r="G1624" t="str">
            <v>天</v>
          </cell>
          <cell r="H1624" t="str">
            <v>麻醉</v>
          </cell>
          <cell r="I1624">
            <v>50</v>
          </cell>
          <cell r="J1624">
            <v>47</v>
          </cell>
          <cell r="K1624">
            <v>45</v>
          </cell>
        </row>
        <row r="1625">
          <cell r="E1625">
            <v>330100011</v>
          </cell>
          <cell r="F1625" t="str">
            <v>椎管内置管术</v>
          </cell>
          <cell r="G1625" t="str">
            <v>次</v>
          </cell>
          <cell r="H1625" t="str">
            <v>麻醉</v>
          </cell>
          <cell r="I1625">
            <v>150</v>
          </cell>
          <cell r="J1625">
            <v>143</v>
          </cell>
          <cell r="K1625">
            <v>135</v>
          </cell>
        </row>
        <row r="1626">
          <cell r="E1626">
            <v>330100012</v>
          </cell>
          <cell r="F1626" t="str">
            <v>心肺复苏术</v>
          </cell>
          <cell r="G1626" t="str">
            <v>次</v>
          </cell>
          <cell r="H1626" t="str">
            <v>麻醉</v>
          </cell>
          <cell r="I1626">
            <v>150</v>
          </cell>
          <cell r="J1626">
            <v>143</v>
          </cell>
          <cell r="K1626">
            <v>135</v>
          </cell>
        </row>
        <row r="1627">
          <cell r="E1627">
            <v>330100014</v>
          </cell>
          <cell r="F1627" t="str">
            <v>特殊方法气管插管术</v>
          </cell>
          <cell r="G1627" t="str">
            <v>次</v>
          </cell>
          <cell r="H1627" t="str">
            <v>麻醉</v>
          </cell>
          <cell r="I1627">
            <v>120</v>
          </cell>
          <cell r="J1627">
            <v>114</v>
          </cell>
          <cell r="K1627">
            <v>108</v>
          </cell>
        </row>
        <row r="1628">
          <cell r="E1628">
            <v>330100016</v>
          </cell>
          <cell r="F1628" t="str">
            <v>控制性降压</v>
          </cell>
          <cell r="G1628" t="str">
            <v>次</v>
          </cell>
          <cell r="H1628" t="str">
            <v>麻醉</v>
          </cell>
          <cell r="I1628">
            <v>50</v>
          </cell>
          <cell r="J1628">
            <v>47</v>
          </cell>
          <cell r="K1628">
            <v>45</v>
          </cell>
        </row>
        <row r="1629">
          <cell r="E1629">
            <v>330100025</v>
          </cell>
          <cell r="F1629" t="str">
            <v>脑组织代谢监测</v>
          </cell>
          <cell r="G1629" t="str">
            <v>小时</v>
          </cell>
          <cell r="H1629" t="str">
            <v>麻醉</v>
          </cell>
          <cell r="I1629">
            <v>6</v>
          </cell>
          <cell r="J1629">
            <v>6</v>
          </cell>
          <cell r="K1629">
            <v>6</v>
          </cell>
        </row>
        <row r="1630">
          <cell r="E1630">
            <v>330201002</v>
          </cell>
          <cell r="F1630" t="str">
            <v>颅骨骨瘤切除术</v>
          </cell>
          <cell r="G1630" t="str">
            <v>次</v>
          </cell>
          <cell r="H1630" t="str">
            <v>颅骨和脑手术</v>
          </cell>
          <cell r="I1630">
            <v>700</v>
          </cell>
          <cell r="J1630">
            <v>560</v>
          </cell>
          <cell r="K1630">
            <v>420</v>
          </cell>
        </row>
        <row r="1631">
          <cell r="E1631">
            <v>330201005</v>
          </cell>
          <cell r="F1631" t="str">
            <v>脑脓肿穿刺引流术</v>
          </cell>
          <cell r="G1631" t="str">
            <v>次</v>
          </cell>
          <cell r="H1631" t="str">
            <v>颅骨和脑手术</v>
          </cell>
          <cell r="I1631">
            <v>700</v>
          </cell>
          <cell r="J1631">
            <v>560</v>
          </cell>
          <cell r="K1631">
            <v>420</v>
          </cell>
        </row>
        <row r="1632">
          <cell r="E1632">
            <v>330201007</v>
          </cell>
          <cell r="F1632" t="str">
            <v>颅骨凹陷骨折复位术</v>
          </cell>
          <cell r="G1632" t="str">
            <v>次</v>
          </cell>
          <cell r="H1632" t="str">
            <v>颅骨和脑手术</v>
          </cell>
          <cell r="I1632">
            <v>1200</v>
          </cell>
          <cell r="J1632">
            <v>960</v>
          </cell>
          <cell r="K1632">
            <v>720</v>
          </cell>
        </row>
        <row r="1633">
          <cell r="E1633">
            <v>330201008</v>
          </cell>
          <cell r="F1633" t="str">
            <v>去颅骨骨瓣减压术</v>
          </cell>
          <cell r="G1633" t="str">
            <v>次</v>
          </cell>
          <cell r="H1633" t="str">
            <v>颅骨和脑手术</v>
          </cell>
          <cell r="I1633">
            <v>1700</v>
          </cell>
          <cell r="J1633">
            <v>1360</v>
          </cell>
          <cell r="K1633">
            <v>1020</v>
          </cell>
        </row>
        <row r="1634">
          <cell r="E1634">
            <v>330201009</v>
          </cell>
          <cell r="F1634" t="str">
            <v>颅骨修补术</v>
          </cell>
          <cell r="G1634" t="str">
            <v>次</v>
          </cell>
          <cell r="H1634" t="str">
            <v>颅骨和脑手术</v>
          </cell>
          <cell r="I1634">
            <v>1700</v>
          </cell>
          <cell r="J1634">
            <v>1360</v>
          </cell>
          <cell r="K1634">
            <v>1020</v>
          </cell>
        </row>
        <row r="1635">
          <cell r="E1635">
            <v>330201010</v>
          </cell>
          <cell r="F1635" t="str">
            <v>颅骨钻孔探查术</v>
          </cell>
          <cell r="G1635" t="str">
            <v>次</v>
          </cell>
          <cell r="H1635" t="str">
            <v>颅骨和脑手术</v>
          </cell>
          <cell r="I1635">
            <v>700</v>
          </cell>
          <cell r="J1635">
            <v>560</v>
          </cell>
          <cell r="K1635">
            <v>420</v>
          </cell>
        </row>
        <row r="1636">
          <cell r="E1636">
            <v>330201011</v>
          </cell>
          <cell r="F1636" t="str">
            <v>经颅眶肿瘤切除术</v>
          </cell>
          <cell r="G1636" t="str">
            <v>次</v>
          </cell>
          <cell r="H1636" t="str">
            <v>颅骨和脑手术</v>
          </cell>
          <cell r="I1636">
            <v>2000</v>
          </cell>
          <cell r="J1636">
            <v>1600</v>
          </cell>
          <cell r="K1636">
            <v>1200</v>
          </cell>
        </row>
        <row r="1637">
          <cell r="E1637">
            <v>330201012</v>
          </cell>
          <cell r="F1637" t="str">
            <v>经颅内镜活检术</v>
          </cell>
          <cell r="G1637" t="str">
            <v>次</v>
          </cell>
          <cell r="H1637" t="str">
            <v>颅骨和脑手术</v>
          </cell>
          <cell r="I1637">
            <v>1400</v>
          </cell>
          <cell r="J1637">
            <v>1120</v>
          </cell>
          <cell r="K1637">
            <v>840</v>
          </cell>
        </row>
        <row r="1638">
          <cell r="E1638">
            <v>330201014</v>
          </cell>
          <cell r="F1638" t="str">
            <v>颅内多发血肿清除术</v>
          </cell>
          <cell r="G1638" t="str">
            <v>次</v>
          </cell>
          <cell r="H1638" t="str">
            <v>颅骨和脑手术</v>
          </cell>
          <cell r="I1638">
            <v>3200</v>
          </cell>
          <cell r="J1638">
            <v>2560</v>
          </cell>
          <cell r="K1638">
            <v>1920</v>
          </cell>
        </row>
        <row r="1639">
          <cell r="E1639">
            <v>330201015</v>
          </cell>
          <cell r="F1639" t="str">
            <v>颅内血肿清除术</v>
          </cell>
          <cell r="G1639" t="str">
            <v>次</v>
          </cell>
          <cell r="H1639" t="str">
            <v>颅骨和脑手术</v>
          </cell>
          <cell r="I1639">
            <v>2000</v>
          </cell>
          <cell r="J1639">
            <v>1600</v>
          </cell>
          <cell r="K1639">
            <v>1200</v>
          </cell>
        </row>
        <row r="1640">
          <cell r="E1640">
            <v>330201016</v>
          </cell>
          <cell r="F1640" t="str">
            <v>开颅颅内减压术</v>
          </cell>
          <cell r="G1640" t="str">
            <v>次</v>
          </cell>
          <cell r="H1640" t="str">
            <v>颅骨和脑手术</v>
          </cell>
          <cell r="I1640">
            <v>1600</v>
          </cell>
          <cell r="J1640">
            <v>1280</v>
          </cell>
          <cell r="K1640">
            <v>960</v>
          </cell>
        </row>
        <row r="1641">
          <cell r="E1641">
            <v>330201017</v>
          </cell>
          <cell r="F1641" t="str">
            <v>经颅视神经管减压术</v>
          </cell>
          <cell r="G1641" t="str">
            <v>次</v>
          </cell>
          <cell r="H1641" t="str">
            <v>颅骨和脑手术</v>
          </cell>
          <cell r="I1641">
            <v>2000</v>
          </cell>
          <cell r="J1641">
            <v>1600</v>
          </cell>
          <cell r="K1641">
            <v>1200</v>
          </cell>
        </row>
        <row r="1642">
          <cell r="E1642">
            <v>330201018</v>
          </cell>
          <cell r="F1642" t="str">
            <v>颅内压监护传感器置入术</v>
          </cell>
          <cell r="G1642" t="str">
            <v>次</v>
          </cell>
          <cell r="H1642" t="str">
            <v>颅骨和脑手术</v>
          </cell>
          <cell r="I1642">
            <v>800</v>
          </cell>
          <cell r="J1642">
            <v>640</v>
          </cell>
          <cell r="K1642">
            <v>480</v>
          </cell>
        </row>
        <row r="1643">
          <cell r="E1643">
            <v>330201019</v>
          </cell>
          <cell r="F1643" t="str">
            <v>侧脑室分流术</v>
          </cell>
          <cell r="G1643" t="str">
            <v>次</v>
          </cell>
          <cell r="H1643" t="str">
            <v>颅骨和脑手术</v>
          </cell>
          <cell r="I1643">
            <v>1300</v>
          </cell>
          <cell r="J1643">
            <v>1040</v>
          </cell>
          <cell r="K1643">
            <v>780</v>
          </cell>
        </row>
        <row r="1644">
          <cell r="E1644">
            <v>330201020</v>
          </cell>
          <cell r="F1644" t="str">
            <v>脑室钻孔伴脑室引流术</v>
          </cell>
          <cell r="G1644" t="str">
            <v>次</v>
          </cell>
          <cell r="H1644" t="str">
            <v>颅骨和脑手术</v>
          </cell>
          <cell r="I1644">
            <v>1200</v>
          </cell>
          <cell r="J1644">
            <v>960</v>
          </cell>
          <cell r="K1644">
            <v>720</v>
          </cell>
        </row>
        <row r="1645">
          <cell r="E1645">
            <v>330201022</v>
          </cell>
          <cell r="F1645" t="str">
            <v>幕上浅部病变切除术</v>
          </cell>
          <cell r="G1645" t="str">
            <v>次</v>
          </cell>
          <cell r="H1645" t="str">
            <v>颅骨和脑手术</v>
          </cell>
          <cell r="I1645">
            <v>2600</v>
          </cell>
          <cell r="J1645">
            <v>2080</v>
          </cell>
          <cell r="K1645">
            <v>1560</v>
          </cell>
        </row>
        <row r="1646">
          <cell r="E1646">
            <v>330201023</v>
          </cell>
          <cell r="F1646" t="str">
            <v>大静脉窦旁脑膜瘤切除+血管窦重建术</v>
          </cell>
          <cell r="G1646" t="str">
            <v>次</v>
          </cell>
          <cell r="H1646" t="str">
            <v>颅骨和脑手术</v>
          </cell>
          <cell r="I1646">
            <v>2500</v>
          </cell>
          <cell r="J1646">
            <v>2000</v>
          </cell>
          <cell r="K1646">
            <v>1500</v>
          </cell>
        </row>
        <row r="1647">
          <cell r="E1647">
            <v>330201025</v>
          </cell>
          <cell r="F1647" t="str">
            <v>第四脑室肿瘤切除术</v>
          </cell>
          <cell r="G1647" t="str">
            <v>次</v>
          </cell>
          <cell r="H1647" t="str">
            <v>颅骨和脑手术</v>
          </cell>
          <cell r="I1647">
            <v>2700</v>
          </cell>
          <cell r="J1647">
            <v>2160</v>
          </cell>
          <cell r="K1647">
            <v>1620</v>
          </cell>
        </row>
        <row r="1648">
          <cell r="E1648">
            <v>330201026</v>
          </cell>
          <cell r="F1648" t="str">
            <v>经颅内镜脑室肿瘤切除术</v>
          </cell>
          <cell r="G1648" t="str">
            <v>次</v>
          </cell>
          <cell r="H1648" t="str">
            <v>颅骨和脑手术</v>
          </cell>
          <cell r="I1648">
            <v>2800</v>
          </cell>
          <cell r="J1648">
            <v>2240</v>
          </cell>
          <cell r="K1648">
            <v>1680</v>
          </cell>
        </row>
        <row r="1649">
          <cell r="E1649">
            <v>330201027</v>
          </cell>
          <cell r="F1649" t="str">
            <v>桥小脑角肿瘤切除术</v>
          </cell>
          <cell r="G1649" t="str">
            <v>次</v>
          </cell>
          <cell r="H1649" t="str">
            <v>颅骨和脑手术</v>
          </cell>
          <cell r="I1649">
            <v>4200</v>
          </cell>
          <cell r="J1649">
            <v>3360</v>
          </cell>
          <cell r="K1649">
            <v>2520</v>
          </cell>
        </row>
        <row r="1650">
          <cell r="E1650">
            <v>330201028</v>
          </cell>
          <cell r="F1650" t="str">
            <v>脑皮质切除术</v>
          </cell>
          <cell r="G1650" t="str">
            <v>次</v>
          </cell>
          <cell r="H1650" t="str">
            <v>颅骨和脑手术</v>
          </cell>
          <cell r="I1650">
            <v>1800</v>
          </cell>
          <cell r="J1650">
            <v>1440</v>
          </cell>
          <cell r="K1650">
            <v>1080</v>
          </cell>
        </row>
        <row r="1651">
          <cell r="E1651">
            <v>330201029</v>
          </cell>
          <cell r="F1651" t="str">
            <v>大脑半球切除术</v>
          </cell>
          <cell r="G1651" t="str">
            <v>次</v>
          </cell>
          <cell r="H1651" t="str">
            <v>颅骨和脑手术</v>
          </cell>
          <cell r="I1651">
            <v>2100</v>
          </cell>
          <cell r="J1651">
            <v>1680</v>
          </cell>
          <cell r="K1651">
            <v>1260</v>
          </cell>
        </row>
        <row r="1652">
          <cell r="E1652">
            <v>330201030</v>
          </cell>
          <cell r="F1652" t="str">
            <v>选择性杏仁核海马切除术</v>
          </cell>
          <cell r="G1652" t="str">
            <v>次</v>
          </cell>
          <cell r="H1652" t="str">
            <v>颅骨和脑手术</v>
          </cell>
          <cell r="I1652">
            <v>2100</v>
          </cell>
          <cell r="J1652">
            <v>1680</v>
          </cell>
          <cell r="K1652">
            <v>1260</v>
          </cell>
        </row>
        <row r="1653">
          <cell r="E1653">
            <v>330201031</v>
          </cell>
          <cell r="F1653" t="str">
            <v>胼胝体切开术</v>
          </cell>
          <cell r="G1653" t="str">
            <v>次</v>
          </cell>
          <cell r="H1653" t="str">
            <v>颅骨和脑手术</v>
          </cell>
          <cell r="I1653">
            <v>2100</v>
          </cell>
          <cell r="J1653">
            <v>1680</v>
          </cell>
          <cell r="K1653">
            <v>1260</v>
          </cell>
        </row>
        <row r="1654">
          <cell r="E1654">
            <v>330201032</v>
          </cell>
          <cell r="F1654" t="str">
            <v>多处软脑膜下横纤维切断术</v>
          </cell>
          <cell r="G1654" t="str">
            <v>次</v>
          </cell>
          <cell r="H1654" t="str">
            <v>颅骨和脑手术</v>
          </cell>
          <cell r="I1654">
            <v>1800</v>
          </cell>
          <cell r="J1654">
            <v>1440</v>
          </cell>
          <cell r="K1654">
            <v>1080</v>
          </cell>
        </row>
        <row r="1655">
          <cell r="E1655">
            <v>330201034</v>
          </cell>
          <cell r="F1655" t="str">
            <v>癫痫刀手术</v>
          </cell>
          <cell r="G1655" t="str">
            <v>次</v>
          </cell>
          <cell r="H1655" t="str">
            <v>颅骨和脑手术</v>
          </cell>
          <cell r="I1655">
            <v>1800</v>
          </cell>
          <cell r="J1655">
            <v>1440</v>
          </cell>
          <cell r="K1655">
            <v>1080</v>
          </cell>
        </row>
        <row r="1656">
          <cell r="E1656">
            <v>330201035</v>
          </cell>
          <cell r="F1656" t="str">
            <v>脑深部电极置入术</v>
          </cell>
          <cell r="G1656" t="str">
            <v>次</v>
          </cell>
          <cell r="H1656" t="str">
            <v>颅骨和脑手术</v>
          </cell>
          <cell r="I1656">
            <v>1400</v>
          </cell>
          <cell r="J1656">
            <v>1120</v>
          </cell>
          <cell r="K1656">
            <v>840</v>
          </cell>
        </row>
        <row r="1657">
          <cell r="E1657">
            <v>330201036</v>
          </cell>
          <cell r="F1657" t="str">
            <v>小脑半球病变切除术</v>
          </cell>
          <cell r="G1657" t="str">
            <v>次</v>
          </cell>
          <cell r="H1657" t="str">
            <v>颅骨和脑手术</v>
          </cell>
          <cell r="I1657">
            <v>2500</v>
          </cell>
          <cell r="J1657">
            <v>2000</v>
          </cell>
          <cell r="K1657">
            <v>1500</v>
          </cell>
        </row>
        <row r="1658">
          <cell r="E1658">
            <v>330201037</v>
          </cell>
          <cell r="F1658" t="str">
            <v>脑干肿瘤切除术</v>
          </cell>
          <cell r="G1658" t="str">
            <v>次</v>
          </cell>
          <cell r="H1658" t="str">
            <v>颅骨和脑手术</v>
          </cell>
          <cell r="I1658">
            <v>3000</v>
          </cell>
          <cell r="J1658">
            <v>2400</v>
          </cell>
          <cell r="K1658">
            <v>1800</v>
          </cell>
        </row>
        <row r="1659">
          <cell r="E1659">
            <v>330201038</v>
          </cell>
          <cell r="F1659" t="str">
            <v>鞍区占位病变切除术</v>
          </cell>
          <cell r="G1659" t="str">
            <v>次</v>
          </cell>
          <cell r="H1659" t="str">
            <v>颅骨和脑手术</v>
          </cell>
          <cell r="I1659">
            <v>2700</v>
          </cell>
          <cell r="J1659">
            <v>2160</v>
          </cell>
          <cell r="K1659">
            <v>1620</v>
          </cell>
        </row>
        <row r="1660">
          <cell r="E1660">
            <v>330201039</v>
          </cell>
          <cell r="F1660" t="str">
            <v>垂体瘤切除术</v>
          </cell>
          <cell r="G1660" t="str">
            <v>次</v>
          </cell>
          <cell r="H1660" t="str">
            <v>颅骨和脑手术</v>
          </cell>
          <cell r="I1660">
            <v>3800</v>
          </cell>
          <cell r="J1660">
            <v>3040</v>
          </cell>
          <cell r="K1660">
            <v>2280</v>
          </cell>
        </row>
        <row r="1661">
          <cell r="E1661">
            <v>330201041</v>
          </cell>
          <cell r="F1661" t="str">
            <v>颅底肿瘤切除术</v>
          </cell>
          <cell r="G1661" t="str">
            <v>次</v>
          </cell>
          <cell r="H1661" t="str">
            <v>颅骨和脑手术</v>
          </cell>
          <cell r="I1661">
            <v>4700</v>
          </cell>
          <cell r="J1661">
            <v>3760</v>
          </cell>
          <cell r="K1661">
            <v>2820</v>
          </cell>
        </row>
        <row r="1662">
          <cell r="E1662">
            <v>330201042</v>
          </cell>
          <cell r="F1662" t="str">
            <v>经颅内镜第三脑室底造瘘术</v>
          </cell>
          <cell r="G1662" t="str">
            <v>次</v>
          </cell>
          <cell r="H1662" t="str">
            <v>颅骨和脑手术</v>
          </cell>
          <cell r="I1662">
            <v>2000</v>
          </cell>
          <cell r="J1662">
            <v>1600</v>
          </cell>
          <cell r="K1662">
            <v>1200</v>
          </cell>
        </row>
        <row r="1663">
          <cell r="E1663">
            <v>330201043</v>
          </cell>
          <cell r="F1663" t="str">
            <v>经脑室镜胶样囊肿切除术</v>
          </cell>
          <cell r="G1663" t="str">
            <v>次</v>
          </cell>
          <cell r="H1663" t="str">
            <v>颅骨和脑手术</v>
          </cell>
          <cell r="I1663">
            <v>2300</v>
          </cell>
          <cell r="J1663">
            <v>1840</v>
          </cell>
          <cell r="K1663">
            <v>1380</v>
          </cell>
        </row>
        <row r="1664">
          <cell r="E1664">
            <v>330201044</v>
          </cell>
          <cell r="F1664" t="str">
            <v>脑囊虫摘除术</v>
          </cell>
          <cell r="G1664" t="str">
            <v>次</v>
          </cell>
          <cell r="H1664" t="str">
            <v>颅骨和脑手术</v>
          </cell>
          <cell r="I1664">
            <v>2300</v>
          </cell>
          <cell r="J1664">
            <v>1840</v>
          </cell>
          <cell r="K1664">
            <v>1380</v>
          </cell>
        </row>
        <row r="1665">
          <cell r="E1665">
            <v>330201045</v>
          </cell>
          <cell r="F1665" t="str">
            <v>经颅内镜经鼻蝶垂体肿瘤切除术</v>
          </cell>
          <cell r="G1665" t="str">
            <v>次</v>
          </cell>
          <cell r="H1665" t="str">
            <v>颅骨和脑手术</v>
          </cell>
          <cell r="I1665">
            <v>2400</v>
          </cell>
          <cell r="J1665">
            <v>1920</v>
          </cell>
          <cell r="K1665">
            <v>1440</v>
          </cell>
        </row>
        <row r="1666">
          <cell r="E1666">
            <v>330201046</v>
          </cell>
          <cell r="F1666" t="str">
            <v>经颅内镜脑内囊肿造口术</v>
          </cell>
          <cell r="G1666" t="str">
            <v>次</v>
          </cell>
          <cell r="H1666" t="str">
            <v>颅骨和脑手术</v>
          </cell>
          <cell r="I1666">
            <v>2300</v>
          </cell>
          <cell r="J1666">
            <v>1840</v>
          </cell>
          <cell r="K1666">
            <v>1380</v>
          </cell>
        </row>
        <row r="1667">
          <cell r="E1667">
            <v>330201047</v>
          </cell>
          <cell r="F1667" t="str">
            <v>经颅内镜脑内异物摘除术</v>
          </cell>
          <cell r="G1667" t="str">
            <v>次</v>
          </cell>
          <cell r="H1667" t="str">
            <v>颅骨和脑手术</v>
          </cell>
          <cell r="I1667">
            <v>2300</v>
          </cell>
          <cell r="J1667">
            <v>1840</v>
          </cell>
          <cell r="K1667">
            <v>1380</v>
          </cell>
        </row>
        <row r="1668">
          <cell r="E1668">
            <v>330201048</v>
          </cell>
          <cell r="F1668" t="str">
            <v>经颅内镜脑室脉络丛烧灼术</v>
          </cell>
          <cell r="G1668" t="str">
            <v>次</v>
          </cell>
          <cell r="H1668" t="str">
            <v>颅骨和脑手术</v>
          </cell>
          <cell r="I1668">
            <v>2000</v>
          </cell>
          <cell r="J1668">
            <v>1600</v>
          </cell>
          <cell r="K1668">
            <v>1200</v>
          </cell>
        </row>
        <row r="1669">
          <cell r="E1669">
            <v>330201049</v>
          </cell>
          <cell r="F1669" t="str">
            <v>终板造瘘术</v>
          </cell>
          <cell r="G1669" t="str">
            <v>次</v>
          </cell>
          <cell r="H1669" t="str">
            <v>颅骨和脑手术</v>
          </cell>
          <cell r="I1669">
            <v>1800</v>
          </cell>
          <cell r="J1669">
            <v>1440</v>
          </cell>
          <cell r="K1669">
            <v>1080</v>
          </cell>
        </row>
        <row r="1670">
          <cell r="E1670">
            <v>330201050</v>
          </cell>
          <cell r="F1670" t="str">
            <v>海绵窦瘘直接手术</v>
          </cell>
          <cell r="G1670" t="str">
            <v>次</v>
          </cell>
          <cell r="H1670" t="str">
            <v>颅骨和脑手术</v>
          </cell>
          <cell r="I1670">
            <v>2700</v>
          </cell>
          <cell r="J1670">
            <v>2160</v>
          </cell>
          <cell r="K1670">
            <v>1620</v>
          </cell>
        </row>
        <row r="1671">
          <cell r="E1671">
            <v>330201051</v>
          </cell>
          <cell r="F1671" t="str">
            <v>脑脊液漏修补术</v>
          </cell>
          <cell r="G1671" t="str">
            <v>次</v>
          </cell>
          <cell r="H1671" t="str">
            <v>颅骨和脑手术</v>
          </cell>
          <cell r="I1671">
            <v>2100</v>
          </cell>
          <cell r="J1671">
            <v>1680</v>
          </cell>
          <cell r="K1671">
            <v>1260</v>
          </cell>
        </row>
        <row r="1672">
          <cell r="E1672">
            <v>330201052</v>
          </cell>
          <cell r="F1672" t="str">
            <v>脑脊膜膨出修补术</v>
          </cell>
          <cell r="G1672" t="str">
            <v>次</v>
          </cell>
          <cell r="H1672" t="str">
            <v>颅骨和脑手术</v>
          </cell>
          <cell r="I1672">
            <v>1800</v>
          </cell>
          <cell r="J1672">
            <v>1440</v>
          </cell>
          <cell r="K1672">
            <v>1080</v>
          </cell>
        </row>
        <row r="1673">
          <cell r="E1673">
            <v>330201053</v>
          </cell>
          <cell r="F1673" t="str">
            <v>环枕畸形减压术</v>
          </cell>
          <cell r="G1673" t="str">
            <v>次</v>
          </cell>
          <cell r="H1673" t="str">
            <v>颅骨和脑手术</v>
          </cell>
          <cell r="I1673">
            <v>2100</v>
          </cell>
          <cell r="J1673">
            <v>1680</v>
          </cell>
          <cell r="K1673">
            <v>1260</v>
          </cell>
        </row>
        <row r="1674">
          <cell r="E1674">
            <v>330201054</v>
          </cell>
          <cell r="F1674" t="str">
            <v>经口齿状突切除术</v>
          </cell>
          <cell r="G1674" t="str">
            <v>次</v>
          </cell>
          <cell r="H1674" t="str">
            <v>颅骨和脑手术</v>
          </cell>
          <cell r="I1674">
            <v>2400</v>
          </cell>
          <cell r="J1674">
            <v>1920</v>
          </cell>
          <cell r="K1674">
            <v>1440</v>
          </cell>
        </row>
        <row r="1675">
          <cell r="E1675">
            <v>330201055</v>
          </cell>
          <cell r="F1675" t="str">
            <v>颅缝骨化症整形术</v>
          </cell>
          <cell r="G1675" t="str">
            <v>次</v>
          </cell>
          <cell r="H1675" t="str">
            <v>颅骨和脑手术</v>
          </cell>
          <cell r="I1675">
            <v>1800</v>
          </cell>
          <cell r="J1675">
            <v>1440</v>
          </cell>
          <cell r="K1675">
            <v>1080</v>
          </cell>
        </row>
        <row r="1676">
          <cell r="E1676">
            <v>330201056</v>
          </cell>
          <cell r="F1676" t="str">
            <v>骨纤维异常增殖切除整形术</v>
          </cell>
          <cell r="G1676" t="str">
            <v>次</v>
          </cell>
          <cell r="H1676" t="str">
            <v>颅骨和脑手术</v>
          </cell>
          <cell r="I1676">
            <v>1800</v>
          </cell>
          <cell r="J1676">
            <v>1440</v>
          </cell>
          <cell r="K1676">
            <v>1080</v>
          </cell>
        </row>
        <row r="1677">
          <cell r="E1677">
            <v>330201057</v>
          </cell>
          <cell r="F1677" t="str">
            <v>颅缝再造术</v>
          </cell>
          <cell r="G1677" t="str">
            <v>次</v>
          </cell>
          <cell r="H1677" t="str">
            <v>颅骨和脑手术</v>
          </cell>
          <cell r="I1677">
            <v>1800</v>
          </cell>
          <cell r="J1677">
            <v>1440</v>
          </cell>
          <cell r="K1677">
            <v>1080</v>
          </cell>
        </row>
        <row r="1678">
          <cell r="E1678">
            <v>330201058</v>
          </cell>
          <cell r="F1678" t="str">
            <v>大网膜颅内移植术</v>
          </cell>
          <cell r="G1678" t="str">
            <v>次</v>
          </cell>
          <cell r="H1678" t="str">
            <v>颅骨和脑手术</v>
          </cell>
          <cell r="I1678">
            <v>2000</v>
          </cell>
          <cell r="J1678">
            <v>1600</v>
          </cell>
          <cell r="K1678">
            <v>1200</v>
          </cell>
        </row>
        <row r="1679">
          <cell r="E1679">
            <v>330201059</v>
          </cell>
          <cell r="F1679" t="str">
            <v>立体定向颅内肿物清除术</v>
          </cell>
          <cell r="G1679" t="str">
            <v>次</v>
          </cell>
          <cell r="H1679" t="str">
            <v>颅骨和脑手术</v>
          </cell>
          <cell r="I1679">
            <v>2000</v>
          </cell>
          <cell r="J1679">
            <v>1600</v>
          </cell>
          <cell r="K1679">
            <v>1200</v>
          </cell>
        </row>
        <row r="1680">
          <cell r="E1680">
            <v>330201061</v>
          </cell>
          <cell r="F1680" t="str">
            <v>脑皮层电极置入术</v>
          </cell>
          <cell r="G1680" t="str">
            <v>次</v>
          </cell>
          <cell r="H1680" t="str">
            <v>神经系统</v>
          </cell>
          <cell r="I1680">
            <v>1400</v>
          </cell>
          <cell r="J1680">
            <v>1120</v>
          </cell>
          <cell r="K1680">
            <v>840</v>
          </cell>
        </row>
        <row r="1681">
          <cell r="E1681">
            <v>330202001</v>
          </cell>
          <cell r="F1681" t="str">
            <v>三叉神经感觉后根切断术</v>
          </cell>
          <cell r="G1681" t="str">
            <v>次</v>
          </cell>
          <cell r="H1681" t="str">
            <v>颅神经手术</v>
          </cell>
          <cell r="I1681">
            <v>1800</v>
          </cell>
          <cell r="J1681">
            <v>1440</v>
          </cell>
          <cell r="K1681">
            <v>1080</v>
          </cell>
        </row>
        <row r="1682">
          <cell r="E1682">
            <v>330202002</v>
          </cell>
          <cell r="F1682" t="str">
            <v>三叉神经周围支切断术</v>
          </cell>
          <cell r="G1682" t="str">
            <v>每神经支</v>
          </cell>
          <cell r="H1682" t="str">
            <v>颅神经手术</v>
          </cell>
          <cell r="I1682">
            <v>500</v>
          </cell>
          <cell r="J1682">
            <v>400</v>
          </cell>
          <cell r="K1682">
            <v>300</v>
          </cell>
        </row>
        <row r="1683">
          <cell r="E1683">
            <v>330202003</v>
          </cell>
          <cell r="F1683" t="str">
            <v>三叉神经撕脱术</v>
          </cell>
          <cell r="G1683" t="str">
            <v>每神经支</v>
          </cell>
          <cell r="H1683" t="str">
            <v>颅神经手术</v>
          </cell>
          <cell r="I1683">
            <v>500</v>
          </cell>
          <cell r="J1683">
            <v>400</v>
          </cell>
          <cell r="K1683">
            <v>300</v>
          </cell>
        </row>
        <row r="1684">
          <cell r="E1684">
            <v>330202004</v>
          </cell>
          <cell r="F1684" t="str">
            <v>三叉神经干鞘膜内注射术</v>
          </cell>
          <cell r="G1684" t="str">
            <v>每神经支</v>
          </cell>
          <cell r="H1684" t="str">
            <v>颅神经手术</v>
          </cell>
          <cell r="I1684">
            <v>250</v>
          </cell>
          <cell r="J1684">
            <v>200</v>
          </cell>
          <cell r="K1684">
            <v>150</v>
          </cell>
        </row>
        <row r="1685">
          <cell r="E1685">
            <v>330202005</v>
          </cell>
          <cell r="F1685" t="str">
            <v>颞部开颅三叉神经节切断术</v>
          </cell>
          <cell r="G1685" t="str">
            <v>次</v>
          </cell>
          <cell r="H1685" t="str">
            <v>颅神经手术</v>
          </cell>
          <cell r="I1685">
            <v>1800</v>
          </cell>
          <cell r="J1685">
            <v>1440</v>
          </cell>
          <cell r="K1685">
            <v>1080</v>
          </cell>
        </row>
        <row r="1686">
          <cell r="E1686">
            <v>330202006</v>
          </cell>
          <cell r="F1686" t="str">
            <v>迷路后三叉神经切断术 </v>
          </cell>
          <cell r="G1686" t="str">
            <v>次</v>
          </cell>
          <cell r="H1686" t="str">
            <v>颅神经手术</v>
          </cell>
          <cell r="I1686">
            <v>2100</v>
          </cell>
          <cell r="J1686">
            <v>1680</v>
          </cell>
          <cell r="K1686">
            <v>1260</v>
          </cell>
        </row>
        <row r="1687">
          <cell r="E1687">
            <v>330202007</v>
          </cell>
          <cell r="F1687" t="str">
            <v>颅神经微血管减压术</v>
          </cell>
          <cell r="G1687" t="str">
            <v>次</v>
          </cell>
          <cell r="H1687" t="str">
            <v>颅神经手术</v>
          </cell>
          <cell r="I1687">
            <v>2100</v>
          </cell>
          <cell r="J1687">
            <v>1680</v>
          </cell>
          <cell r="K1687">
            <v>1260</v>
          </cell>
        </row>
        <row r="1688">
          <cell r="E1688">
            <v>330202008</v>
          </cell>
          <cell r="F1688" t="str">
            <v>面神经简单修复术</v>
          </cell>
          <cell r="G1688" t="str">
            <v>次</v>
          </cell>
          <cell r="H1688" t="str">
            <v>颅神经手术</v>
          </cell>
          <cell r="I1688">
            <v>1300</v>
          </cell>
          <cell r="J1688">
            <v>1040</v>
          </cell>
          <cell r="K1688">
            <v>780</v>
          </cell>
        </row>
        <row r="1689">
          <cell r="E1689">
            <v>330202009</v>
          </cell>
          <cell r="F1689" t="str">
            <v>面神经吻合术</v>
          </cell>
          <cell r="G1689" t="str">
            <v>次</v>
          </cell>
          <cell r="H1689" t="str">
            <v>颅神经手术</v>
          </cell>
          <cell r="I1689">
            <v>1300</v>
          </cell>
          <cell r="J1689">
            <v>1040</v>
          </cell>
          <cell r="K1689">
            <v>780</v>
          </cell>
        </row>
        <row r="1690">
          <cell r="E1690">
            <v>330202010</v>
          </cell>
          <cell r="F1690" t="str">
            <v>面神经跨面移植术</v>
          </cell>
          <cell r="G1690" t="str">
            <v>次</v>
          </cell>
          <cell r="H1690" t="str">
            <v>颅神经手术</v>
          </cell>
          <cell r="I1690">
            <v>1300</v>
          </cell>
          <cell r="J1690">
            <v>1040</v>
          </cell>
          <cell r="K1690">
            <v>780</v>
          </cell>
        </row>
        <row r="1691">
          <cell r="E1691">
            <v>330202011</v>
          </cell>
          <cell r="F1691" t="str">
            <v>面神经松解减压术</v>
          </cell>
          <cell r="G1691" t="str">
            <v>次</v>
          </cell>
          <cell r="H1691" t="str">
            <v>颅神经手术</v>
          </cell>
          <cell r="I1691">
            <v>2000</v>
          </cell>
          <cell r="J1691">
            <v>1600</v>
          </cell>
          <cell r="K1691">
            <v>1200</v>
          </cell>
        </row>
        <row r="1692">
          <cell r="E1692">
            <v>330202012</v>
          </cell>
          <cell r="F1692" t="str">
            <v>经耳面神经梳理术</v>
          </cell>
          <cell r="G1692" t="str">
            <v>次</v>
          </cell>
          <cell r="H1692" t="str">
            <v>颅神经手术</v>
          </cell>
          <cell r="I1692">
            <v>1300</v>
          </cell>
          <cell r="J1692">
            <v>1040</v>
          </cell>
          <cell r="K1692">
            <v>780</v>
          </cell>
        </row>
        <row r="1693">
          <cell r="E1693">
            <v>330202013</v>
          </cell>
          <cell r="F1693" t="str">
            <v>面神经周围神经移植术</v>
          </cell>
          <cell r="G1693" t="str">
            <v>次</v>
          </cell>
          <cell r="H1693" t="str">
            <v>颅神经手术</v>
          </cell>
          <cell r="I1693">
            <v>1300</v>
          </cell>
          <cell r="J1693">
            <v>1040</v>
          </cell>
          <cell r="K1693">
            <v>780</v>
          </cell>
        </row>
        <row r="1694">
          <cell r="E1694">
            <v>330202014</v>
          </cell>
          <cell r="F1694" t="str">
            <v>经迷路前庭神经切断术 </v>
          </cell>
          <cell r="G1694" t="str">
            <v>次</v>
          </cell>
          <cell r="H1694" t="str">
            <v>颅神经手术</v>
          </cell>
          <cell r="I1694">
            <v>2100</v>
          </cell>
          <cell r="J1694">
            <v>1680</v>
          </cell>
          <cell r="K1694">
            <v>1260</v>
          </cell>
        </row>
        <row r="1695">
          <cell r="E1695">
            <v>330202015</v>
          </cell>
          <cell r="F1695" t="str">
            <v>迷路后前庭神经切断术 </v>
          </cell>
          <cell r="G1695" t="str">
            <v>次</v>
          </cell>
          <cell r="H1695" t="str">
            <v>颅神经手术</v>
          </cell>
          <cell r="I1695">
            <v>2100</v>
          </cell>
          <cell r="J1695">
            <v>1680</v>
          </cell>
          <cell r="K1695">
            <v>1260</v>
          </cell>
        </row>
        <row r="1696">
          <cell r="E1696">
            <v>330202016</v>
          </cell>
          <cell r="F1696" t="str">
            <v>经内镜前庭神经切断术</v>
          </cell>
          <cell r="G1696" t="str">
            <v>次</v>
          </cell>
          <cell r="H1696" t="str">
            <v>颅神经手术</v>
          </cell>
          <cell r="I1696">
            <v>2300</v>
          </cell>
          <cell r="J1696">
            <v>1840</v>
          </cell>
          <cell r="K1696">
            <v>1380</v>
          </cell>
        </row>
        <row r="1697">
          <cell r="E1697">
            <v>330202017</v>
          </cell>
          <cell r="F1697" t="str">
            <v>经乙状窦后进路神经切断术</v>
          </cell>
          <cell r="G1697" t="str">
            <v>次</v>
          </cell>
          <cell r="H1697" t="str">
            <v>颅神经手术</v>
          </cell>
          <cell r="I1697">
            <v>2100</v>
          </cell>
          <cell r="J1697">
            <v>1680</v>
          </cell>
          <cell r="K1697">
            <v>1260</v>
          </cell>
        </row>
        <row r="1698">
          <cell r="E1698">
            <v>330202018</v>
          </cell>
          <cell r="F1698" t="str">
            <v>经颅脑脊液耳漏修补术</v>
          </cell>
          <cell r="G1698" t="str">
            <v>次</v>
          </cell>
          <cell r="H1698" t="str">
            <v>颅神经手术</v>
          </cell>
          <cell r="I1698">
            <v>1800</v>
          </cell>
          <cell r="J1698">
            <v>1440</v>
          </cell>
          <cell r="K1698">
            <v>1080</v>
          </cell>
        </row>
        <row r="1699">
          <cell r="E1699">
            <v>330203003</v>
          </cell>
          <cell r="F1699" t="str">
            <v>颅内动脉瘤包裹术</v>
          </cell>
          <cell r="G1699" t="str">
            <v>次</v>
          </cell>
          <cell r="H1699" t="str">
            <v>脑血管手术</v>
          </cell>
          <cell r="I1699">
            <v>2100</v>
          </cell>
          <cell r="J1699">
            <v>1680</v>
          </cell>
          <cell r="K1699">
            <v>1260</v>
          </cell>
        </row>
        <row r="1700">
          <cell r="E1700">
            <v>330203004</v>
          </cell>
          <cell r="F1700" t="str">
            <v>颅内巨大动静脉畸形栓塞后切除术</v>
          </cell>
          <cell r="G1700" t="str">
            <v>次</v>
          </cell>
          <cell r="H1700" t="str">
            <v>脑血管手术</v>
          </cell>
          <cell r="I1700">
            <v>3000</v>
          </cell>
          <cell r="J1700">
            <v>2400</v>
          </cell>
          <cell r="K1700">
            <v>1800</v>
          </cell>
        </row>
        <row r="1701">
          <cell r="E1701">
            <v>330203005</v>
          </cell>
          <cell r="F1701" t="str">
            <v>颅内动静脉畸形切除术</v>
          </cell>
          <cell r="G1701" t="str">
            <v>次</v>
          </cell>
          <cell r="H1701" t="str">
            <v>脑血管手术</v>
          </cell>
          <cell r="I1701">
            <v>2700</v>
          </cell>
          <cell r="J1701">
            <v>2160</v>
          </cell>
          <cell r="K1701">
            <v>1620</v>
          </cell>
        </row>
        <row r="1702">
          <cell r="E1702">
            <v>330203006</v>
          </cell>
          <cell r="F1702" t="str">
            <v>脑动脉瘤动静脉畸形切除术</v>
          </cell>
          <cell r="G1702" t="str">
            <v>次</v>
          </cell>
          <cell r="H1702" t="str">
            <v>脑血管手术</v>
          </cell>
          <cell r="I1702">
            <v>3200</v>
          </cell>
          <cell r="J1702">
            <v>2560</v>
          </cell>
          <cell r="K1702">
            <v>1920</v>
          </cell>
        </row>
        <row r="1703">
          <cell r="E1703">
            <v>330203009</v>
          </cell>
          <cell r="F1703" t="str">
            <v>椎动脉减压术</v>
          </cell>
          <cell r="G1703" t="str">
            <v>次</v>
          </cell>
          <cell r="H1703" t="str">
            <v>脑血管手术</v>
          </cell>
          <cell r="I1703">
            <v>1800</v>
          </cell>
          <cell r="J1703">
            <v>1440</v>
          </cell>
          <cell r="K1703">
            <v>1080</v>
          </cell>
        </row>
        <row r="1704">
          <cell r="E1704">
            <v>330203012</v>
          </cell>
          <cell r="F1704" t="str">
            <v>颅外内动脉搭桥术</v>
          </cell>
          <cell r="G1704" t="str">
            <v>次</v>
          </cell>
          <cell r="H1704" t="str">
            <v>脑血管手术</v>
          </cell>
          <cell r="I1704">
            <v>2100</v>
          </cell>
          <cell r="J1704">
            <v>1680</v>
          </cell>
          <cell r="K1704">
            <v>1260</v>
          </cell>
        </row>
        <row r="1705">
          <cell r="E1705">
            <v>330203013</v>
          </cell>
          <cell r="F1705" t="str">
            <v>颞肌颞浅动脉贴敷术</v>
          </cell>
          <cell r="G1705" t="str">
            <v>次</v>
          </cell>
          <cell r="H1705" t="str">
            <v>脑血管手术</v>
          </cell>
          <cell r="I1705">
            <v>1800</v>
          </cell>
          <cell r="J1705">
            <v>1440</v>
          </cell>
          <cell r="K1705">
            <v>1080</v>
          </cell>
        </row>
        <row r="1706">
          <cell r="E1706">
            <v>330203014</v>
          </cell>
          <cell r="F1706" t="str">
            <v>颈动脉结扎术</v>
          </cell>
          <cell r="G1706" t="str">
            <v>次</v>
          </cell>
          <cell r="H1706" t="str">
            <v>脑血管手术</v>
          </cell>
          <cell r="I1706">
            <v>400</v>
          </cell>
          <cell r="J1706">
            <v>320</v>
          </cell>
          <cell r="K1706">
            <v>240</v>
          </cell>
        </row>
        <row r="1707">
          <cell r="E1707">
            <v>330203015</v>
          </cell>
          <cell r="F1707" t="str">
            <v>颅内血管重建术</v>
          </cell>
          <cell r="G1707" t="str">
            <v>次</v>
          </cell>
          <cell r="H1707" t="str">
            <v>脑血管手术</v>
          </cell>
          <cell r="I1707">
            <v>3800</v>
          </cell>
          <cell r="J1707">
            <v>3040</v>
          </cell>
          <cell r="K1707">
            <v>2280</v>
          </cell>
        </row>
        <row r="1708">
          <cell r="E1708">
            <v>330204001</v>
          </cell>
          <cell r="F1708" t="str">
            <v>脊髓和神经根粘连松解术</v>
          </cell>
          <cell r="G1708" t="str">
            <v>次</v>
          </cell>
          <cell r="H1708" t="str">
            <v>脊髓、脊髓膜、脊髓血管手术</v>
          </cell>
          <cell r="I1708">
            <v>1800</v>
          </cell>
          <cell r="J1708">
            <v>1440</v>
          </cell>
          <cell r="K1708">
            <v>1080</v>
          </cell>
        </row>
        <row r="1709">
          <cell r="E1709">
            <v>330204002</v>
          </cell>
          <cell r="F1709" t="str">
            <v>脊髓空洞症内引流术</v>
          </cell>
          <cell r="G1709" t="str">
            <v>次</v>
          </cell>
          <cell r="H1709" t="str">
            <v>脊髓、脊髓膜、脊髓血管手术</v>
          </cell>
          <cell r="I1709">
            <v>1800</v>
          </cell>
          <cell r="J1709">
            <v>1440</v>
          </cell>
          <cell r="K1709">
            <v>1080</v>
          </cell>
        </row>
        <row r="1710">
          <cell r="E1710">
            <v>330204003</v>
          </cell>
          <cell r="F1710" t="str">
            <v>脊髓丘脑束切断术</v>
          </cell>
          <cell r="G1710" t="str">
            <v>次</v>
          </cell>
          <cell r="H1710" t="str">
            <v>脊髓、脊髓膜、脊髓血管手术</v>
          </cell>
          <cell r="I1710">
            <v>1800</v>
          </cell>
          <cell r="J1710">
            <v>1440</v>
          </cell>
          <cell r="K1710">
            <v>1080</v>
          </cell>
        </row>
        <row r="1711">
          <cell r="E1711">
            <v>330204004</v>
          </cell>
          <cell r="F1711" t="str">
            <v>脊髓栓系综合症手术</v>
          </cell>
          <cell r="G1711" t="str">
            <v>次</v>
          </cell>
          <cell r="H1711" t="str">
            <v>脊髓、脊髓膜、脊髓血管手术</v>
          </cell>
          <cell r="I1711">
            <v>1800</v>
          </cell>
          <cell r="J1711">
            <v>1440</v>
          </cell>
          <cell r="K1711">
            <v>1080</v>
          </cell>
        </row>
        <row r="1712">
          <cell r="E1712">
            <v>330204006</v>
          </cell>
          <cell r="F1712" t="str">
            <v>椎管内脓肿切开引流术</v>
          </cell>
          <cell r="G1712" t="str">
            <v>次</v>
          </cell>
          <cell r="H1712" t="str">
            <v>脊髓、脊髓膜、脊髓血管手术</v>
          </cell>
          <cell r="I1712">
            <v>1800</v>
          </cell>
          <cell r="J1712">
            <v>1440</v>
          </cell>
          <cell r="K1712">
            <v>1080</v>
          </cell>
        </row>
        <row r="1713">
          <cell r="E1713">
            <v>330204008</v>
          </cell>
          <cell r="F1713" t="str">
            <v>脊髓硬膜外病变切除术</v>
          </cell>
          <cell r="G1713" t="str">
            <v>次</v>
          </cell>
          <cell r="H1713" t="str">
            <v>脊髓、脊髓膜、脊髓血管手术</v>
          </cell>
          <cell r="I1713">
            <v>2100</v>
          </cell>
          <cell r="J1713">
            <v>1680</v>
          </cell>
          <cell r="K1713">
            <v>1260</v>
          </cell>
        </row>
        <row r="1714">
          <cell r="E1714">
            <v>330204009</v>
          </cell>
          <cell r="F1714" t="str">
            <v>髓外硬脊膜下病变切除术</v>
          </cell>
          <cell r="G1714" t="str">
            <v>次</v>
          </cell>
          <cell r="H1714" t="str">
            <v>脊髓、脊髓膜、脊髓血管手术</v>
          </cell>
          <cell r="I1714">
            <v>2100</v>
          </cell>
          <cell r="J1714">
            <v>1680</v>
          </cell>
          <cell r="K1714">
            <v>1260</v>
          </cell>
        </row>
        <row r="1715">
          <cell r="E1715">
            <v>330204010</v>
          </cell>
          <cell r="F1715" t="str">
            <v>脊髓外露修补术</v>
          </cell>
          <cell r="G1715" t="str">
            <v>次</v>
          </cell>
          <cell r="H1715" t="str">
            <v>脊髓、脊髓膜、脊髓血管手术</v>
          </cell>
          <cell r="I1715">
            <v>1800</v>
          </cell>
          <cell r="J1715">
            <v>1440</v>
          </cell>
          <cell r="K1715">
            <v>1080</v>
          </cell>
        </row>
        <row r="1716">
          <cell r="E1716">
            <v>330204011</v>
          </cell>
          <cell r="F1716" t="str">
            <v>脊髓动静脉畸形切除术</v>
          </cell>
          <cell r="G1716" t="str">
            <v>次</v>
          </cell>
          <cell r="H1716" t="str">
            <v>脊髓、脊髓膜、脊髓血管手术</v>
          </cell>
          <cell r="I1716">
            <v>2700</v>
          </cell>
          <cell r="J1716">
            <v>2160</v>
          </cell>
          <cell r="K1716">
            <v>1620</v>
          </cell>
        </row>
        <row r="1717">
          <cell r="E1717">
            <v>330204012</v>
          </cell>
          <cell r="F1717" t="str">
            <v>脊髓蛛网膜下腔腹腔分流术</v>
          </cell>
          <cell r="G1717" t="str">
            <v>次</v>
          </cell>
          <cell r="H1717" t="str">
            <v>脊髓、脊髓膜、脊髓血管手术</v>
          </cell>
          <cell r="I1717">
            <v>1800</v>
          </cell>
          <cell r="J1717">
            <v>1440</v>
          </cell>
          <cell r="K1717">
            <v>1080</v>
          </cell>
        </row>
        <row r="1718">
          <cell r="E1718">
            <v>330204013</v>
          </cell>
          <cell r="F1718" t="str">
            <v>脊髓蛛网膜下腔输尿管分流术</v>
          </cell>
          <cell r="G1718" t="str">
            <v>次</v>
          </cell>
          <cell r="H1718" t="str">
            <v>脊髓、脊髓膜、脊髓血管手术</v>
          </cell>
          <cell r="I1718">
            <v>2100</v>
          </cell>
          <cell r="J1718">
            <v>1680</v>
          </cell>
          <cell r="K1718">
            <v>1260</v>
          </cell>
        </row>
        <row r="1719">
          <cell r="E1719">
            <v>330204014</v>
          </cell>
          <cell r="F1719" t="str">
            <v>选择性脊神经后根切断术（SPR）</v>
          </cell>
          <cell r="G1719" t="str">
            <v>次</v>
          </cell>
          <cell r="H1719" t="str">
            <v>脊髓、脊髓膜、脊髓血管手术</v>
          </cell>
          <cell r="I1719">
            <v>1800</v>
          </cell>
          <cell r="J1719">
            <v>1440</v>
          </cell>
          <cell r="K1719">
            <v>1080</v>
          </cell>
        </row>
        <row r="1720">
          <cell r="E1720">
            <v>330204015</v>
          </cell>
          <cell r="F1720" t="str">
            <v>胸腰交感神经节切断术</v>
          </cell>
          <cell r="G1720" t="str">
            <v>次</v>
          </cell>
          <cell r="H1720" t="str">
            <v>脊髓、脊髓膜、脊髓血管手术</v>
          </cell>
          <cell r="I1720">
            <v>2100</v>
          </cell>
          <cell r="J1720">
            <v>1680</v>
          </cell>
          <cell r="K1720">
            <v>1260</v>
          </cell>
        </row>
        <row r="1721">
          <cell r="E1721">
            <v>330204016</v>
          </cell>
          <cell r="F1721" t="str">
            <v>经胸腔镜交感神经链切除术</v>
          </cell>
          <cell r="G1721" t="str">
            <v>次</v>
          </cell>
          <cell r="H1721" t="str">
            <v>脊髓、脊髓膜、脊髓血管手术</v>
          </cell>
          <cell r="I1721">
            <v>2200</v>
          </cell>
          <cell r="J1721">
            <v>1760</v>
          </cell>
          <cell r="K1721">
            <v>1320</v>
          </cell>
        </row>
        <row r="1722">
          <cell r="E1722">
            <v>330204017</v>
          </cell>
          <cell r="F1722" t="str">
            <v>腰骶部潜毛窦切除术</v>
          </cell>
          <cell r="G1722" t="str">
            <v>次</v>
          </cell>
          <cell r="H1722" t="str">
            <v>脊髓、脊髓膜、脊髓血管手术</v>
          </cell>
          <cell r="I1722">
            <v>1800</v>
          </cell>
          <cell r="J1722">
            <v>1440</v>
          </cell>
          <cell r="K1722">
            <v>1080</v>
          </cell>
        </row>
        <row r="1723">
          <cell r="E1723">
            <v>330204018</v>
          </cell>
          <cell r="F1723" t="str">
            <v>经皮穿刺骶神经囊肿治疗术</v>
          </cell>
          <cell r="G1723" t="str">
            <v>次</v>
          </cell>
          <cell r="H1723" t="str">
            <v>脊髓、脊髓膜、脊髓血管手术</v>
          </cell>
          <cell r="I1723">
            <v>500</v>
          </cell>
          <cell r="J1723">
            <v>400</v>
          </cell>
          <cell r="K1723">
            <v>300</v>
          </cell>
        </row>
        <row r="1724">
          <cell r="E1724">
            <v>330204019</v>
          </cell>
          <cell r="F1724" t="str">
            <v>马尾神经吻合术</v>
          </cell>
          <cell r="G1724" t="str">
            <v>次</v>
          </cell>
          <cell r="H1724" t="str">
            <v>脊髓、脊髓膜、脊髓血管手术</v>
          </cell>
          <cell r="I1724">
            <v>2100</v>
          </cell>
          <cell r="J1724">
            <v>1680</v>
          </cell>
          <cell r="K1724">
            <v>1260</v>
          </cell>
        </row>
        <row r="1725">
          <cell r="E1725">
            <v>330204020</v>
          </cell>
          <cell r="F1725" t="str">
            <v>脑脊液置换术</v>
          </cell>
          <cell r="G1725" t="str">
            <v>次</v>
          </cell>
          <cell r="H1725" t="str">
            <v>脊髓、脊髓膜、脊髓血管手术</v>
          </cell>
          <cell r="I1725">
            <v>700</v>
          </cell>
          <cell r="J1725">
            <v>560</v>
          </cell>
          <cell r="K1725">
            <v>420</v>
          </cell>
        </row>
        <row r="1726">
          <cell r="E1726">
            <v>330204021</v>
          </cell>
          <cell r="F1726" t="str">
            <v>欧玛亚(Omaya)管置入术</v>
          </cell>
          <cell r="G1726" t="str">
            <v>次</v>
          </cell>
          <cell r="H1726" t="str">
            <v>脊髓、脊髓膜、脊髓血管手术</v>
          </cell>
          <cell r="I1726">
            <v>600</v>
          </cell>
          <cell r="J1726">
            <v>480</v>
          </cell>
          <cell r="K1726">
            <v>360</v>
          </cell>
        </row>
        <row r="1727">
          <cell r="E1727">
            <v>330204022</v>
          </cell>
          <cell r="F1727" t="str">
            <v>周围神经电极置入术</v>
          </cell>
          <cell r="G1727" t="str">
            <v>次</v>
          </cell>
          <cell r="H1727" t="str">
            <v>神经系统</v>
          </cell>
          <cell r="I1727">
            <v>1000</v>
          </cell>
          <cell r="J1727">
            <v>800</v>
          </cell>
          <cell r="K1727">
            <v>600</v>
          </cell>
        </row>
        <row r="1728">
          <cell r="E1728">
            <v>330204023</v>
          </cell>
          <cell r="F1728" t="str">
            <v>脊髓电极置入术</v>
          </cell>
          <cell r="G1728" t="str">
            <v>次</v>
          </cell>
          <cell r="H1728" t="str">
            <v>神经系统</v>
          </cell>
          <cell r="I1728">
            <v>1300</v>
          </cell>
          <cell r="J1728">
            <v>1040</v>
          </cell>
          <cell r="K1728">
            <v>780</v>
          </cell>
        </row>
        <row r="1729">
          <cell r="E1729">
            <v>330204024</v>
          </cell>
          <cell r="F1729" t="str">
            <v>经皮穿刺脊髓电极置入术</v>
          </cell>
          <cell r="G1729" t="str">
            <v>次</v>
          </cell>
          <cell r="H1729" t="str">
            <v>神经系统</v>
          </cell>
          <cell r="I1729">
            <v>500</v>
          </cell>
          <cell r="J1729">
            <v>400</v>
          </cell>
          <cell r="K1729">
            <v>300</v>
          </cell>
        </row>
        <row r="1730">
          <cell r="E1730">
            <v>330300001</v>
          </cell>
          <cell r="F1730" t="str">
            <v>垂体细胞移植术</v>
          </cell>
          <cell r="G1730" t="str">
            <v>次</v>
          </cell>
          <cell r="H1730" t="str">
            <v>内分泌系统手术</v>
          </cell>
          <cell r="I1730">
            <v>1800</v>
          </cell>
          <cell r="J1730">
            <v>1440</v>
          </cell>
          <cell r="K1730">
            <v>1080</v>
          </cell>
        </row>
        <row r="1731">
          <cell r="E1731">
            <v>330300002</v>
          </cell>
          <cell r="F1731" t="str">
            <v>甲状旁腺腺瘤切除术</v>
          </cell>
          <cell r="G1731" t="str">
            <v>次</v>
          </cell>
          <cell r="H1731" t="str">
            <v>内分泌系统手术</v>
          </cell>
          <cell r="I1731">
            <v>1300</v>
          </cell>
          <cell r="J1731">
            <v>1040</v>
          </cell>
          <cell r="K1731">
            <v>780</v>
          </cell>
        </row>
        <row r="1732">
          <cell r="E1732">
            <v>330300003</v>
          </cell>
          <cell r="F1732" t="str">
            <v>甲状旁腺大部切除术</v>
          </cell>
          <cell r="G1732" t="str">
            <v>次</v>
          </cell>
          <cell r="H1732" t="str">
            <v>内分泌系统手术</v>
          </cell>
          <cell r="I1732">
            <v>1300</v>
          </cell>
          <cell r="J1732">
            <v>1040</v>
          </cell>
          <cell r="K1732">
            <v>780</v>
          </cell>
        </row>
        <row r="1733">
          <cell r="E1733">
            <v>330300004</v>
          </cell>
          <cell r="F1733" t="str">
            <v>甲状旁腺移植术</v>
          </cell>
          <cell r="G1733" t="str">
            <v>次</v>
          </cell>
          <cell r="H1733" t="str">
            <v>内分泌系统手术</v>
          </cell>
          <cell r="I1733">
            <v>1300</v>
          </cell>
          <cell r="J1733">
            <v>1040</v>
          </cell>
          <cell r="K1733">
            <v>780</v>
          </cell>
        </row>
        <row r="1734">
          <cell r="E1734">
            <v>330300005</v>
          </cell>
          <cell r="F1734" t="str">
            <v>甲状旁腺细胞移植术</v>
          </cell>
          <cell r="G1734" t="str">
            <v>次</v>
          </cell>
          <cell r="H1734" t="str">
            <v>内分泌系统手术</v>
          </cell>
          <cell r="I1734">
            <v>1500</v>
          </cell>
          <cell r="J1734">
            <v>1200</v>
          </cell>
          <cell r="K1734">
            <v>900</v>
          </cell>
        </row>
        <row r="1735">
          <cell r="E1735">
            <v>330300006</v>
          </cell>
          <cell r="F1735" t="str">
            <v>甲状旁腺癌根治术</v>
          </cell>
          <cell r="G1735" t="str">
            <v>次</v>
          </cell>
          <cell r="H1735" t="str">
            <v>内分泌系统手术</v>
          </cell>
          <cell r="I1735">
            <v>1600</v>
          </cell>
          <cell r="J1735">
            <v>1280</v>
          </cell>
          <cell r="K1735">
            <v>960</v>
          </cell>
        </row>
        <row r="1736">
          <cell r="E1736">
            <v>330300009</v>
          </cell>
          <cell r="F1736" t="str">
            <v>甲状腺次全切除术</v>
          </cell>
          <cell r="G1736" t="str">
            <v>单侧</v>
          </cell>
          <cell r="H1736" t="str">
            <v>内分泌系统手术</v>
          </cell>
          <cell r="I1736">
            <v>1600</v>
          </cell>
          <cell r="J1736">
            <v>1280</v>
          </cell>
          <cell r="K1736">
            <v>960</v>
          </cell>
        </row>
        <row r="1737">
          <cell r="E1737">
            <v>330300010</v>
          </cell>
          <cell r="F1737" t="str">
            <v>甲状腺全切术</v>
          </cell>
          <cell r="G1737" t="str">
            <v>次</v>
          </cell>
          <cell r="H1737" t="str">
            <v>内分泌系统手术</v>
          </cell>
          <cell r="I1737">
            <v>1500</v>
          </cell>
          <cell r="J1737">
            <v>1200</v>
          </cell>
          <cell r="K1737">
            <v>900</v>
          </cell>
        </row>
        <row r="1738">
          <cell r="E1738">
            <v>330300011</v>
          </cell>
          <cell r="F1738" t="str">
            <v>甲状腺癌根治术</v>
          </cell>
          <cell r="G1738" t="str">
            <v>次</v>
          </cell>
          <cell r="H1738" t="str">
            <v>内分泌系统手术</v>
          </cell>
          <cell r="I1738">
            <v>2300</v>
          </cell>
          <cell r="J1738">
            <v>1840</v>
          </cell>
          <cell r="K1738">
            <v>1380</v>
          </cell>
        </row>
        <row r="1739">
          <cell r="E1739">
            <v>330300012</v>
          </cell>
          <cell r="F1739" t="str">
            <v>甲状腺癌扩大根治术</v>
          </cell>
          <cell r="G1739" t="str">
            <v>次</v>
          </cell>
          <cell r="H1739" t="str">
            <v>内分泌系统手术</v>
          </cell>
          <cell r="I1739">
            <v>2600</v>
          </cell>
          <cell r="J1739">
            <v>2080</v>
          </cell>
          <cell r="K1739">
            <v>1560</v>
          </cell>
        </row>
        <row r="1740">
          <cell r="E1740">
            <v>330300013</v>
          </cell>
          <cell r="F1740" t="str">
            <v>甲状腺癌根治术联合胸骨劈开上纵隔清扫术</v>
          </cell>
          <cell r="G1740" t="str">
            <v>次</v>
          </cell>
          <cell r="H1740" t="str">
            <v>内分泌系统手术</v>
          </cell>
          <cell r="I1740">
            <v>2300</v>
          </cell>
          <cell r="J1740">
            <v>1840</v>
          </cell>
          <cell r="K1740">
            <v>1380</v>
          </cell>
        </row>
        <row r="1741">
          <cell r="E1741">
            <v>330300014</v>
          </cell>
          <cell r="F1741" t="str">
            <v>甲状腺细胞移植术</v>
          </cell>
          <cell r="G1741" t="str">
            <v>次 </v>
          </cell>
          <cell r="H1741" t="str">
            <v>内分泌系统手术</v>
          </cell>
          <cell r="I1741">
            <v>1600</v>
          </cell>
          <cell r="J1741">
            <v>1280</v>
          </cell>
          <cell r="K1741">
            <v>960</v>
          </cell>
        </row>
        <row r="1742">
          <cell r="E1742">
            <v>330300016</v>
          </cell>
          <cell r="F1742" t="str">
            <v>胎儿甲状腺移植术</v>
          </cell>
          <cell r="G1742" t="str">
            <v>次</v>
          </cell>
          <cell r="H1742" t="str">
            <v>内分泌系统手术</v>
          </cell>
          <cell r="I1742">
            <v>2000</v>
          </cell>
          <cell r="J1742">
            <v>1600</v>
          </cell>
          <cell r="K1742">
            <v>1200</v>
          </cell>
        </row>
        <row r="1743">
          <cell r="E1743">
            <v>330300020</v>
          </cell>
          <cell r="F1743" t="str">
            <v>胸腺细胞移植术</v>
          </cell>
          <cell r="G1743" t="str">
            <v>次</v>
          </cell>
          <cell r="H1743" t="str">
            <v>内分泌系统手术</v>
          </cell>
          <cell r="I1743">
            <v>1800</v>
          </cell>
          <cell r="J1743">
            <v>1440</v>
          </cell>
          <cell r="K1743">
            <v>1080</v>
          </cell>
        </row>
        <row r="1744">
          <cell r="E1744">
            <v>330300022</v>
          </cell>
          <cell r="F1744" t="str">
            <v>肾上腺嗜铬细胞瘤切除术</v>
          </cell>
          <cell r="G1744" t="str">
            <v>单侧</v>
          </cell>
          <cell r="H1744" t="str">
            <v>内分泌系统手术</v>
          </cell>
          <cell r="I1744">
            <v>1600</v>
          </cell>
          <cell r="J1744">
            <v>1280</v>
          </cell>
          <cell r="K1744">
            <v>960</v>
          </cell>
        </row>
        <row r="1745">
          <cell r="E1745">
            <v>330300025</v>
          </cell>
          <cell r="F1745" t="str">
            <v>肾上腺移植术</v>
          </cell>
          <cell r="G1745" t="str">
            <v>次</v>
          </cell>
          <cell r="H1745" t="str">
            <v>内分泌系统手术</v>
          </cell>
          <cell r="I1745">
            <v>1800</v>
          </cell>
          <cell r="J1745">
            <v>1440</v>
          </cell>
          <cell r="K1745">
            <v>1080</v>
          </cell>
        </row>
        <row r="1746">
          <cell r="E1746">
            <v>330300026</v>
          </cell>
          <cell r="F1746" t="str">
            <v>经皮穿刺甲状腺肿物微波消融术</v>
          </cell>
          <cell r="G1746" t="str">
            <v>次</v>
          </cell>
          <cell r="H1746" t="str">
            <v>其他</v>
          </cell>
          <cell r="I1746">
            <v>600</v>
          </cell>
          <cell r="J1746">
            <v>480</v>
          </cell>
          <cell r="K1746">
            <v>360</v>
          </cell>
        </row>
        <row r="1747">
          <cell r="E1747">
            <v>330401002</v>
          </cell>
          <cell r="F1747" t="str">
            <v>眼睑结膜裂伤缝合术</v>
          </cell>
          <cell r="G1747" t="str">
            <v>次</v>
          </cell>
          <cell r="H1747" t="str">
            <v>眼睑手术</v>
          </cell>
          <cell r="I1747">
            <v>260</v>
          </cell>
          <cell r="J1747">
            <v>208</v>
          </cell>
          <cell r="K1747">
            <v>156</v>
          </cell>
        </row>
        <row r="1748">
          <cell r="E1748">
            <v>330401003</v>
          </cell>
          <cell r="F1748" t="str">
            <v>内眦韧带断裂修复术</v>
          </cell>
          <cell r="G1748" t="str">
            <v>次</v>
          </cell>
          <cell r="H1748" t="str">
            <v>眼睑手术</v>
          </cell>
          <cell r="I1748">
            <v>300</v>
          </cell>
          <cell r="J1748">
            <v>240</v>
          </cell>
          <cell r="K1748">
            <v>180</v>
          </cell>
        </row>
        <row r="1749">
          <cell r="E1749">
            <v>330401005</v>
          </cell>
          <cell r="F1749" t="str">
            <v>睑下垂矫正联合眦整形术</v>
          </cell>
          <cell r="G1749" t="str">
            <v>次</v>
          </cell>
          <cell r="H1749" t="str">
            <v>眼睑手术</v>
          </cell>
          <cell r="I1749">
            <v>500</v>
          </cell>
          <cell r="J1749">
            <v>400</v>
          </cell>
          <cell r="K1749">
            <v>300</v>
          </cell>
        </row>
        <row r="1750">
          <cell r="E1750">
            <v>330401007</v>
          </cell>
          <cell r="F1750" t="str">
            <v>睑内翻矫正术（缝线法）</v>
          </cell>
          <cell r="G1750" t="str">
            <v>次</v>
          </cell>
          <cell r="H1750" t="str">
            <v>眼睑手术</v>
          </cell>
          <cell r="I1750">
            <v>260</v>
          </cell>
          <cell r="J1750">
            <v>208</v>
          </cell>
          <cell r="K1750">
            <v>156</v>
          </cell>
        </row>
        <row r="1751">
          <cell r="E1751">
            <v>330401009</v>
          </cell>
          <cell r="F1751" t="str">
            <v>睑裂缝合术</v>
          </cell>
          <cell r="G1751" t="str">
            <v>次</v>
          </cell>
          <cell r="H1751" t="str">
            <v>眼睑手术</v>
          </cell>
          <cell r="I1751">
            <v>200</v>
          </cell>
          <cell r="J1751">
            <v>160</v>
          </cell>
          <cell r="K1751">
            <v>120</v>
          </cell>
        </row>
        <row r="1752">
          <cell r="E1752">
            <v>330401010</v>
          </cell>
          <cell r="F1752" t="str">
            <v>游离植皮睑成形术</v>
          </cell>
          <cell r="G1752" t="str">
            <v>次</v>
          </cell>
          <cell r="H1752" t="str">
            <v>眼睑手术</v>
          </cell>
          <cell r="I1752">
            <v>500</v>
          </cell>
          <cell r="J1752">
            <v>400</v>
          </cell>
          <cell r="K1752">
            <v>300</v>
          </cell>
        </row>
        <row r="1753">
          <cell r="E1753">
            <v>330401011</v>
          </cell>
          <cell r="F1753" t="str">
            <v>内眦赘皮矫治术</v>
          </cell>
          <cell r="G1753" t="str">
            <v>次</v>
          </cell>
          <cell r="H1753" t="str">
            <v>眼睑手术</v>
          </cell>
          <cell r="I1753">
            <v>200</v>
          </cell>
          <cell r="J1753">
            <v>160</v>
          </cell>
          <cell r="K1753">
            <v>120</v>
          </cell>
        </row>
        <row r="1754">
          <cell r="E1754">
            <v>330401012</v>
          </cell>
          <cell r="F1754" t="str">
            <v>重睑成形术</v>
          </cell>
          <cell r="G1754" t="str">
            <v>双侧</v>
          </cell>
          <cell r="H1754" t="str">
            <v>眼睑手术</v>
          </cell>
          <cell r="I1754">
            <v>600</v>
          </cell>
          <cell r="J1754">
            <v>480</v>
          </cell>
          <cell r="K1754">
            <v>360</v>
          </cell>
        </row>
        <row r="1755">
          <cell r="E1755">
            <v>330401014</v>
          </cell>
          <cell r="F1755" t="str">
            <v>双行睫矫正术</v>
          </cell>
          <cell r="G1755" t="str">
            <v>单侧</v>
          </cell>
          <cell r="H1755" t="str">
            <v>眼睑手术</v>
          </cell>
          <cell r="I1755">
            <v>200</v>
          </cell>
          <cell r="J1755">
            <v>160</v>
          </cell>
          <cell r="K1755">
            <v>120</v>
          </cell>
        </row>
        <row r="1756">
          <cell r="E1756">
            <v>330401016</v>
          </cell>
          <cell r="F1756" t="str">
            <v>内外眦成形术</v>
          </cell>
          <cell r="G1756" t="str">
            <v>次</v>
          </cell>
          <cell r="H1756" t="str">
            <v>眼睑手术</v>
          </cell>
          <cell r="I1756">
            <v>400</v>
          </cell>
          <cell r="J1756">
            <v>320</v>
          </cell>
          <cell r="K1756">
            <v>240</v>
          </cell>
        </row>
        <row r="1757">
          <cell r="E1757">
            <v>330401017</v>
          </cell>
          <cell r="F1757" t="str">
            <v>睑凹陷畸形矫正术</v>
          </cell>
          <cell r="G1757" t="str">
            <v>每部位</v>
          </cell>
          <cell r="H1757" t="str">
            <v>眼睑手术</v>
          </cell>
          <cell r="I1757">
            <v>500</v>
          </cell>
          <cell r="J1757">
            <v>400</v>
          </cell>
          <cell r="K1757">
            <v>300</v>
          </cell>
        </row>
        <row r="1758">
          <cell r="E1758">
            <v>330402001</v>
          </cell>
          <cell r="F1758" t="str">
            <v>泪阜部肿瘤单纯切除术</v>
          </cell>
          <cell r="G1758" t="str">
            <v>次</v>
          </cell>
          <cell r="H1758" t="str">
            <v>泪器手术</v>
          </cell>
          <cell r="I1758">
            <v>200</v>
          </cell>
          <cell r="J1758">
            <v>160</v>
          </cell>
          <cell r="K1758">
            <v>120</v>
          </cell>
        </row>
        <row r="1759">
          <cell r="E1759">
            <v>330402003</v>
          </cell>
          <cell r="F1759" t="str">
            <v>泪小管吻合术</v>
          </cell>
          <cell r="G1759" t="str">
            <v>次</v>
          </cell>
          <cell r="H1759" t="str">
            <v>泪器手术</v>
          </cell>
          <cell r="I1759">
            <v>300</v>
          </cell>
          <cell r="J1759">
            <v>240</v>
          </cell>
          <cell r="K1759">
            <v>180</v>
          </cell>
        </row>
        <row r="1760">
          <cell r="E1760">
            <v>330402006</v>
          </cell>
          <cell r="F1760" t="str">
            <v>泪囊结膜囊吻合术</v>
          </cell>
          <cell r="G1760" t="str">
            <v>次</v>
          </cell>
          <cell r="H1760" t="str">
            <v>泪器手术</v>
          </cell>
          <cell r="I1760">
            <v>300</v>
          </cell>
          <cell r="J1760">
            <v>240</v>
          </cell>
          <cell r="K1760">
            <v>180</v>
          </cell>
        </row>
        <row r="1761">
          <cell r="E1761">
            <v>330402008</v>
          </cell>
          <cell r="F1761" t="str">
            <v>鼻泪道再通术</v>
          </cell>
          <cell r="G1761" t="str">
            <v>次</v>
          </cell>
          <cell r="H1761" t="str">
            <v>泪器手术</v>
          </cell>
          <cell r="I1761">
            <v>300</v>
          </cell>
          <cell r="J1761">
            <v>240</v>
          </cell>
          <cell r="K1761">
            <v>180</v>
          </cell>
        </row>
        <row r="1762">
          <cell r="E1762">
            <v>330402010</v>
          </cell>
          <cell r="F1762" t="str">
            <v>泪小管填塞术</v>
          </cell>
          <cell r="G1762" t="str">
            <v>次</v>
          </cell>
          <cell r="H1762" t="str">
            <v>泪器手术</v>
          </cell>
          <cell r="I1762">
            <v>30</v>
          </cell>
          <cell r="J1762">
            <v>25</v>
          </cell>
          <cell r="K1762">
            <v>22</v>
          </cell>
        </row>
        <row r="1763">
          <cell r="E1763">
            <v>330403003</v>
          </cell>
          <cell r="F1763" t="str">
            <v>结膜淋巴管积液清除术</v>
          </cell>
          <cell r="G1763" t="str">
            <v>次</v>
          </cell>
          <cell r="H1763" t="str">
            <v>结膜手术</v>
          </cell>
          <cell r="I1763">
            <v>200</v>
          </cell>
          <cell r="J1763">
            <v>160</v>
          </cell>
          <cell r="K1763">
            <v>120</v>
          </cell>
        </row>
        <row r="1764">
          <cell r="E1764">
            <v>330403004</v>
          </cell>
          <cell r="F1764" t="str">
            <v>结膜囊成形术</v>
          </cell>
          <cell r="G1764" t="str">
            <v>次</v>
          </cell>
          <cell r="H1764" t="str">
            <v>结膜手术</v>
          </cell>
          <cell r="I1764">
            <v>500</v>
          </cell>
          <cell r="J1764">
            <v>400</v>
          </cell>
          <cell r="K1764">
            <v>300</v>
          </cell>
        </row>
        <row r="1765">
          <cell r="E1765">
            <v>330403005</v>
          </cell>
          <cell r="F1765" t="str">
            <v>球结膜瓣复盖术</v>
          </cell>
          <cell r="G1765" t="str">
            <v>次</v>
          </cell>
          <cell r="H1765" t="str">
            <v>结膜手术</v>
          </cell>
          <cell r="I1765">
            <v>250</v>
          </cell>
          <cell r="J1765">
            <v>200</v>
          </cell>
          <cell r="K1765">
            <v>150</v>
          </cell>
        </row>
        <row r="1766">
          <cell r="E1766">
            <v>330403007</v>
          </cell>
          <cell r="F1766" t="str">
            <v>下穹窿成形术</v>
          </cell>
          <cell r="G1766" t="str">
            <v>单侧</v>
          </cell>
          <cell r="H1766" t="str">
            <v>结膜手术</v>
          </cell>
          <cell r="I1766">
            <v>200</v>
          </cell>
          <cell r="J1766">
            <v>160</v>
          </cell>
          <cell r="K1766">
            <v>120</v>
          </cell>
        </row>
        <row r="1767">
          <cell r="E1767">
            <v>330403008</v>
          </cell>
          <cell r="F1767" t="str">
            <v>球结膜放射状切开冲洗+减压术</v>
          </cell>
          <cell r="G1767" t="str">
            <v>次</v>
          </cell>
          <cell r="H1767" t="str">
            <v>结膜手术</v>
          </cell>
          <cell r="I1767">
            <v>200</v>
          </cell>
          <cell r="J1767">
            <v>160</v>
          </cell>
          <cell r="K1767">
            <v>120</v>
          </cell>
        </row>
        <row r="1768">
          <cell r="E1768">
            <v>330404001</v>
          </cell>
          <cell r="F1768" t="str">
            <v>表层角膜镜片镶嵌术</v>
          </cell>
          <cell r="G1768" t="str">
            <v>次</v>
          </cell>
          <cell r="H1768" t="str">
            <v>角膜手术</v>
          </cell>
          <cell r="I1768">
            <v>500</v>
          </cell>
          <cell r="J1768">
            <v>400</v>
          </cell>
          <cell r="K1768">
            <v>300</v>
          </cell>
        </row>
        <row r="1769">
          <cell r="E1769">
            <v>330404003</v>
          </cell>
          <cell r="F1769" t="str">
            <v>角膜缝环固定术</v>
          </cell>
          <cell r="G1769" t="str">
            <v>单侧</v>
          </cell>
          <cell r="H1769" t="str">
            <v>角膜手术</v>
          </cell>
          <cell r="I1769">
            <v>100</v>
          </cell>
          <cell r="J1769">
            <v>80</v>
          </cell>
          <cell r="K1769">
            <v>60</v>
          </cell>
        </row>
        <row r="1770">
          <cell r="E1770">
            <v>330404004</v>
          </cell>
          <cell r="F1770" t="str">
            <v>角膜拆线</v>
          </cell>
          <cell r="G1770" t="str">
            <v>次</v>
          </cell>
          <cell r="H1770" t="str">
            <v>角膜手术</v>
          </cell>
          <cell r="I1770">
            <v>70</v>
          </cell>
          <cell r="J1770">
            <v>56</v>
          </cell>
          <cell r="K1770">
            <v>42</v>
          </cell>
        </row>
        <row r="1771">
          <cell r="E1771">
            <v>330404005</v>
          </cell>
          <cell r="F1771" t="str">
            <v>角膜基质环植入术</v>
          </cell>
          <cell r="G1771" t="str">
            <v>次</v>
          </cell>
          <cell r="H1771" t="str">
            <v>角膜手术</v>
          </cell>
          <cell r="I1771">
            <v>400</v>
          </cell>
          <cell r="J1771">
            <v>320</v>
          </cell>
          <cell r="K1771">
            <v>240</v>
          </cell>
        </row>
        <row r="1772">
          <cell r="E1772">
            <v>330404006</v>
          </cell>
          <cell r="F1772" t="str">
            <v>角膜深层异物取出术</v>
          </cell>
          <cell r="G1772" t="str">
            <v>次</v>
          </cell>
          <cell r="H1772" t="str">
            <v>角膜手术</v>
          </cell>
          <cell r="I1772">
            <v>300</v>
          </cell>
          <cell r="J1772">
            <v>240</v>
          </cell>
          <cell r="K1772">
            <v>180</v>
          </cell>
        </row>
        <row r="1773">
          <cell r="E1773">
            <v>330404009</v>
          </cell>
          <cell r="F1773" t="str">
            <v>角膜白斑染色术</v>
          </cell>
          <cell r="G1773" t="str">
            <v>次</v>
          </cell>
          <cell r="H1773" t="str">
            <v>角膜手术</v>
          </cell>
          <cell r="I1773">
            <v>150</v>
          </cell>
          <cell r="J1773">
            <v>120</v>
          </cell>
          <cell r="K1773">
            <v>90</v>
          </cell>
        </row>
        <row r="1774">
          <cell r="E1774">
            <v>330404012</v>
          </cell>
          <cell r="F1774" t="str">
            <v>角膜移植联合视网膜复位术</v>
          </cell>
          <cell r="G1774" t="str">
            <v>次</v>
          </cell>
          <cell r="H1774" t="str">
            <v>角膜手术</v>
          </cell>
          <cell r="I1774">
            <v>1500</v>
          </cell>
          <cell r="J1774">
            <v>1200</v>
          </cell>
          <cell r="K1774">
            <v>900</v>
          </cell>
        </row>
        <row r="1775">
          <cell r="E1775">
            <v>330404013</v>
          </cell>
          <cell r="F1775" t="str">
            <v>瞳孔再造术</v>
          </cell>
          <cell r="G1775" t="str">
            <v>次</v>
          </cell>
          <cell r="H1775" t="str">
            <v>角膜手术</v>
          </cell>
          <cell r="I1775">
            <v>700</v>
          </cell>
          <cell r="J1775">
            <v>560</v>
          </cell>
          <cell r="K1775">
            <v>420</v>
          </cell>
        </row>
        <row r="1776">
          <cell r="E1776">
            <v>330405001</v>
          </cell>
          <cell r="F1776" t="str">
            <v>虹膜全切除术</v>
          </cell>
          <cell r="G1776" t="str">
            <v>次</v>
          </cell>
          <cell r="H1776" t="str">
            <v>虹膜、睫状体、巩膜和前房手术</v>
          </cell>
          <cell r="I1776">
            <v>400</v>
          </cell>
          <cell r="J1776">
            <v>320</v>
          </cell>
          <cell r="K1776">
            <v>240</v>
          </cell>
        </row>
        <row r="1777">
          <cell r="E1777">
            <v>330405002</v>
          </cell>
          <cell r="F1777" t="str">
            <v>虹膜周边切除术</v>
          </cell>
          <cell r="G1777" t="str">
            <v>次</v>
          </cell>
          <cell r="H1777" t="str">
            <v>虹膜、睫状体、巩膜和前房手术</v>
          </cell>
          <cell r="I1777">
            <v>300</v>
          </cell>
          <cell r="J1777">
            <v>240</v>
          </cell>
          <cell r="K1777">
            <v>180</v>
          </cell>
        </row>
        <row r="1778">
          <cell r="E1778">
            <v>330405003</v>
          </cell>
          <cell r="F1778" t="str">
            <v>虹膜根部离断修复术</v>
          </cell>
          <cell r="G1778" t="str">
            <v>次</v>
          </cell>
          <cell r="H1778" t="str">
            <v>虹膜、睫状体、巩膜和前房手术</v>
          </cell>
          <cell r="I1778">
            <v>600</v>
          </cell>
          <cell r="J1778">
            <v>480</v>
          </cell>
          <cell r="K1778">
            <v>360</v>
          </cell>
        </row>
        <row r="1779">
          <cell r="E1779">
            <v>330405004</v>
          </cell>
          <cell r="F1779" t="str">
            <v>虹膜贯穿术</v>
          </cell>
          <cell r="G1779" t="str">
            <v>次</v>
          </cell>
          <cell r="H1779" t="str">
            <v>虹膜、睫状体、巩膜和前房手术</v>
          </cell>
          <cell r="I1779">
            <v>500</v>
          </cell>
          <cell r="J1779">
            <v>400</v>
          </cell>
          <cell r="K1779">
            <v>300</v>
          </cell>
        </row>
        <row r="1780">
          <cell r="E1780">
            <v>330405005</v>
          </cell>
          <cell r="F1780" t="str">
            <v>虹膜囊肿切除术</v>
          </cell>
          <cell r="G1780" t="str">
            <v>次</v>
          </cell>
          <cell r="H1780" t="str">
            <v>虹膜、睫状体、巩膜和前房手术</v>
          </cell>
          <cell r="I1780">
            <v>500</v>
          </cell>
          <cell r="J1780">
            <v>400</v>
          </cell>
          <cell r="K1780">
            <v>300</v>
          </cell>
        </row>
        <row r="1781">
          <cell r="E1781">
            <v>330405006</v>
          </cell>
          <cell r="F1781" t="str">
            <v>人工虹膜隔植入术</v>
          </cell>
          <cell r="G1781" t="str">
            <v>次</v>
          </cell>
          <cell r="H1781" t="str">
            <v>虹膜、睫状体、巩膜和前房手术</v>
          </cell>
          <cell r="I1781">
            <v>800</v>
          </cell>
          <cell r="J1781">
            <v>640</v>
          </cell>
          <cell r="K1781">
            <v>480</v>
          </cell>
        </row>
        <row r="1782">
          <cell r="E1782">
            <v>330405007</v>
          </cell>
          <cell r="F1782" t="str">
            <v>睫状体剥离术</v>
          </cell>
          <cell r="G1782" t="str">
            <v>次</v>
          </cell>
          <cell r="H1782" t="str">
            <v>虹膜、睫状体、巩膜和前房手术</v>
          </cell>
          <cell r="I1782">
            <v>500</v>
          </cell>
          <cell r="J1782">
            <v>400</v>
          </cell>
          <cell r="K1782">
            <v>300</v>
          </cell>
        </row>
        <row r="1783">
          <cell r="E1783">
            <v>330405008</v>
          </cell>
          <cell r="F1783" t="str">
            <v>睫状体断离复位术</v>
          </cell>
          <cell r="G1783" t="str">
            <v>次</v>
          </cell>
          <cell r="H1783" t="str">
            <v>虹膜、睫状体、巩膜和前房手术</v>
          </cell>
          <cell r="I1783">
            <v>500</v>
          </cell>
          <cell r="J1783">
            <v>400</v>
          </cell>
          <cell r="K1783">
            <v>300</v>
          </cell>
        </row>
        <row r="1784">
          <cell r="E1784">
            <v>330405009</v>
          </cell>
          <cell r="F1784" t="str">
            <v>睫状体及脉络膜上腔放液术</v>
          </cell>
          <cell r="G1784" t="str">
            <v>次</v>
          </cell>
          <cell r="H1784" t="str">
            <v>虹膜、睫状体、巩膜和前房手术</v>
          </cell>
          <cell r="I1784">
            <v>500</v>
          </cell>
          <cell r="J1784">
            <v>400</v>
          </cell>
          <cell r="K1784">
            <v>300</v>
          </cell>
        </row>
        <row r="1785">
          <cell r="E1785">
            <v>330405012</v>
          </cell>
          <cell r="F1785" t="str">
            <v>前房成形术</v>
          </cell>
          <cell r="G1785" t="str">
            <v>次</v>
          </cell>
          <cell r="H1785" t="str">
            <v>虹膜、睫状体、巩膜和前房手术</v>
          </cell>
          <cell r="I1785">
            <v>500</v>
          </cell>
          <cell r="J1785">
            <v>400</v>
          </cell>
          <cell r="K1785">
            <v>300</v>
          </cell>
        </row>
        <row r="1786">
          <cell r="E1786">
            <v>330405013</v>
          </cell>
          <cell r="F1786" t="str">
            <v>青光眼滤过术</v>
          </cell>
          <cell r="G1786" t="str">
            <v>次</v>
          </cell>
          <cell r="H1786" t="str">
            <v>虹膜、睫状体、巩膜和前房手术</v>
          </cell>
          <cell r="I1786">
            <v>600</v>
          </cell>
          <cell r="J1786">
            <v>480</v>
          </cell>
          <cell r="K1786">
            <v>360</v>
          </cell>
        </row>
        <row r="1787">
          <cell r="E1787">
            <v>330405014</v>
          </cell>
          <cell r="F1787" t="str">
            <v>非穿透性小梁切除＋透明质酸钠凝胶充填术</v>
          </cell>
          <cell r="G1787" t="str">
            <v>次</v>
          </cell>
          <cell r="H1787" t="str">
            <v>虹膜、睫状体、巩膜和前房手术</v>
          </cell>
          <cell r="I1787">
            <v>700</v>
          </cell>
          <cell r="J1787">
            <v>560</v>
          </cell>
          <cell r="K1787">
            <v>420</v>
          </cell>
        </row>
        <row r="1788">
          <cell r="E1788">
            <v>330405015</v>
          </cell>
          <cell r="F1788" t="str">
            <v>小梁切开术</v>
          </cell>
          <cell r="G1788" t="str">
            <v>次</v>
          </cell>
          <cell r="H1788" t="str">
            <v>虹膜、睫状体、巩膜和前房手术</v>
          </cell>
          <cell r="I1788">
            <v>500</v>
          </cell>
          <cell r="J1788">
            <v>400</v>
          </cell>
          <cell r="K1788">
            <v>300</v>
          </cell>
        </row>
        <row r="1789">
          <cell r="E1789">
            <v>330405016</v>
          </cell>
          <cell r="F1789" t="str">
            <v>小梁切开联合小梁切除术</v>
          </cell>
          <cell r="G1789" t="str">
            <v>次</v>
          </cell>
          <cell r="H1789" t="str">
            <v>虹膜、睫状体、巩膜和前房手术</v>
          </cell>
          <cell r="I1789">
            <v>700</v>
          </cell>
          <cell r="J1789">
            <v>560</v>
          </cell>
          <cell r="K1789">
            <v>420</v>
          </cell>
        </row>
        <row r="1790">
          <cell r="E1790">
            <v>330405017</v>
          </cell>
          <cell r="F1790" t="str">
            <v>青光眼硅管植入术</v>
          </cell>
          <cell r="G1790" t="str">
            <v>次</v>
          </cell>
          <cell r="H1790" t="str">
            <v>虹膜、睫状体、巩膜和前房手术</v>
          </cell>
          <cell r="I1790">
            <v>700</v>
          </cell>
          <cell r="J1790">
            <v>560</v>
          </cell>
          <cell r="K1790">
            <v>420</v>
          </cell>
        </row>
        <row r="1791">
          <cell r="E1791">
            <v>330405018</v>
          </cell>
          <cell r="F1791" t="str">
            <v>青光眼滤帘修复术</v>
          </cell>
          <cell r="G1791" t="str">
            <v>次</v>
          </cell>
          <cell r="H1791" t="str">
            <v>虹膜、睫状体、巩膜和前房手术</v>
          </cell>
          <cell r="I1791">
            <v>500</v>
          </cell>
          <cell r="J1791">
            <v>400</v>
          </cell>
          <cell r="K1791">
            <v>300</v>
          </cell>
        </row>
        <row r="1792">
          <cell r="E1792">
            <v>330405019</v>
          </cell>
          <cell r="F1792" t="str">
            <v>青光眼滤过泡分离术</v>
          </cell>
          <cell r="G1792" t="str">
            <v>次</v>
          </cell>
          <cell r="H1792" t="str">
            <v>虹膜、睫状体、巩膜和前房手术</v>
          </cell>
          <cell r="I1792">
            <v>500</v>
          </cell>
          <cell r="J1792">
            <v>400</v>
          </cell>
          <cell r="K1792">
            <v>300</v>
          </cell>
        </row>
        <row r="1793">
          <cell r="E1793">
            <v>330405020</v>
          </cell>
          <cell r="F1793" t="str">
            <v>青光眼滤过泡修补术</v>
          </cell>
          <cell r="G1793" t="str">
            <v>次</v>
          </cell>
          <cell r="H1793" t="str">
            <v>虹膜、睫状体、巩膜和前房手术</v>
          </cell>
          <cell r="I1793">
            <v>500</v>
          </cell>
          <cell r="J1793">
            <v>400</v>
          </cell>
          <cell r="K1793">
            <v>300</v>
          </cell>
        </row>
        <row r="1794">
          <cell r="E1794">
            <v>330405021</v>
          </cell>
          <cell r="F1794" t="str">
            <v>巩膜缩短术</v>
          </cell>
          <cell r="G1794" t="str">
            <v>次</v>
          </cell>
          <cell r="H1794" t="str">
            <v>虹膜、睫状体、巩膜和前房手术</v>
          </cell>
          <cell r="I1794">
            <v>400</v>
          </cell>
          <cell r="J1794">
            <v>320</v>
          </cell>
          <cell r="K1794">
            <v>240</v>
          </cell>
        </row>
        <row r="1795">
          <cell r="E1795">
            <v>330406001</v>
          </cell>
          <cell r="F1795" t="str">
            <v>白内障截囊吸取术</v>
          </cell>
          <cell r="G1795" t="str">
            <v>次</v>
          </cell>
          <cell r="H1795" t="str">
            <v>晶状体手术</v>
          </cell>
          <cell r="I1795">
            <v>700</v>
          </cell>
          <cell r="J1795">
            <v>560</v>
          </cell>
          <cell r="K1795">
            <v>420</v>
          </cell>
        </row>
        <row r="1796">
          <cell r="E1796">
            <v>330406002</v>
          </cell>
          <cell r="F1796" t="str">
            <v>白内障囊膜切除术</v>
          </cell>
          <cell r="G1796" t="str">
            <v>次</v>
          </cell>
          <cell r="H1796" t="str">
            <v>晶状体手术</v>
          </cell>
          <cell r="I1796">
            <v>600</v>
          </cell>
          <cell r="J1796">
            <v>480</v>
          </cell>
          <cell r="K1796">
            <v>360</v>
          </cell>
        </row>
        <row r="1797">
          <cell r="E1797">
            <v>330406003</v>
          </cell>
          <cell r="F1797" t="str">
            <v>白内障囊内摘除术</v>
          </cell>
          <cell r="G1797" t="str">
            <v>次</v>
          </cell>
          <cell r="H1797" t="str">
            <v>晶状体手术</v>
          </cell>
          <cell r="I1797">
            <v>600</v>
          </cell>
          <cell r="J1797">
            <v>480</v>
          </cell>
          <cell r="K1797">
            <v>360</v>
          </cell>
        </row>
        <row r="1798">
          <cell r="E1798">
            <v>330406004</v>
          </cell>
          <cell r="F1798" t="str">
            <v>白内障囊外摘除术</v>
          </cell>
          <cell r="G1798" t="str">
            <v>次</v>
          </cell>
          <cell r="H1798" t="str">
            <v>晶状体手术</v>
          </cell>
          <cell r="I1798">
            <v>700</v>
          </cell>
          <cell r="J1798">
            <v>560</v>
          </cell>
          <cell r="K1798">
            <v>420</v>
          </cell>
        </row>
        <row r="1799">
          <cell r="E1799">
            <v>330406005</v>
          </cell>
          <cell r="F1799" t="str">
            <v>白内障超声乳化摘除术</v>
          </cell>
          <cell r="G1799" t="str">
            <v>次</v>
          </cell>
          <cell r="H1799" t="str">
            <v>晶状体手术</v>
          </cell>
          <cell r="I1799">
            <v>1000</v>
          </cell>
          <cell r="J1799">
            <v>800</v>
          </cell>
          <cell r="K1799">
            <v>600</v>
          </cell>
        </row>
        <row r="1800">
          <cell r="E1800">
            <v>330406006</v>
          </cell>
          <cell r="F1800" t="str">
            <v>白内障囊外摘除+人工晶体植入术</v>
          </cell>
          <cell r="G1800" t="str">
            <v>次</v>
          </cell>
          <cell r="H1800" t="str">
            <v>晶状体手术</v>
          </cell>
          <cell r="I1800">
            <v>900</v>
          </cell>
          <cell r="J1800">
            <v>720</v>
          </cell>
          <cell r="K1800">
            <v>540</v>
          </cell>
        </row>
        <row r="1801">
          <cell r="E1801">
            <v>330406007</v>
          </cell>
          <cell r="F1801" t="str">
            <v>人工晶体复位术</v>
          </cell>
          <cell r="G1801" t="str">
            <v>次</v>
          </cell>
          <cell r="H1801" t="str">
            <v>晶状体手术</v>
          </cell>
          <cell r="I1801">
            <v>600</v>
          </cell>
          <cell r="J1801">
            <v>480</v>
          </cell>
          <cell r="K1801">
            <v>360</v>
          </cell>
        </row>
        <row r="1802">
          <cell r="E1802">
            <v>330406008</v>
          </cell>
          <cell r="F1802" t="str">
            <v>人工晶体置换术</v>
          </cell>
          <cell r="G1802" t="str">
            <v>次</v>
          </cell>
          <cell r="H1802" t="str">
            <v>晶状体手术</v>
          </cell>
          <cell r="I1802">
            <v>600</v>
          </cell>
          <cell r="J1802">
            <v>480</v>
          </cell>
          <cell r="K1802">
            <v>360</v>
          </cell>
        </row>
        <row r="1803">
          <cell r="E1803">
            <v>330406009</v>
          </cell>
          <cell r="F1803" t="str">
            <v>二期人工晶体植入术</v>
          </cell>
          <cell r="G1803" t="str">
            <v>次</v>
          </cell>
          <cell r="H1803" t="str">
            <v>晶状体手术</v>
          </cell>
          <cell r="I1803">
            <v>500</v>
          </cell>
          <cell r="J1803">
            <v>400</v>
          </cell>
          <cell r="K1803">
            <v>300</v>
          </cell>
        </row>
        <row r="1804">
          <cell r="E1804">
            <v>330406010</v>
          </cell>
          <cell r="F1804" t="str">
            <v>白内障超声乳化摘除术+人工晶体植入术</v>
          </cell>
          <cell r="G1804" t="str">
            <v>次</v>
          </cell>
          <cell r="H1804" t="str">
            <v>晶状体手术</v>
          </cell>
          <cell r="I1804">
            <v>1600</v>
          </cell>
          <cell r="J1804">
            <v>1280</v>
          </cell>
          <cell r="K1804">
            <v>960</v>
          </cell>
        </row>
        <row r="1805">
          <cell r="E1805">
            <v>330406011</v>
          </cell>
          <cell r="F1805" t="str">
            <v>人工晶体睫状沟固定术</v>
          </cell>
          <cell r="G1805" t="str">
            <v>次</v>
          </cell>
          <cell r="H1805" t="str">
            <v>晶状体手术</v>
          </cell>
          <cell r="I1805">
            <v>500</v>
          </cell>
          <cell r="J1805">
            <v>400</v>
          </cell>
          <cell r="K1805">
            <v>300</v>
          </cell>
        </row>
        <row r="1806">
          <cell r="E1806">
            <v>330406012</v>
          </cell>
          <cell r="F1806" t="str">
            <v>人工晶体取出术</v>
          </cell>
          <cell r="G1806" t="str">
            <v>次</v>
          </cell>
          <cell r="H1806" t="str">
            <v>晶状体手术</v>
          </cell>
          <cell r="I1806">
            <v>400</v>
          </cell>
          <cell r="J1806">
            <v>320</v>
          </cell>
          <cell r="K1806">
            <v>240</v>
          </cell>
        </row>
        <row r="1807">
          <cell r="E1807">
            <v>330406013</v>
          </cell>
          <cell r="F1807" t="str">
            <v>白内障青光眼联合手术</v>
          </cell>
          <cell r="G1807" t="str">
            <v>次</v>
          </cell>
          <cell r="H1807" t="str">
            <v>晶状体手术</v>
          </cell>
          <cell r="I1807">
            <v>800</v>
          </cell>
          <cell r="J1807">
            <v>640</v>
          </cell>
          <cell r="K1807">
            <v>480</v>
          </cell>
        </row>
        <row r="1808">
          <cell r="E1808">
            <v>330406014</v>
          </cell>
          <cell r="F1808" t="str">
            <v>白内障摘除联合青光眼硅管植入术</v>
          </cell>
          <cell r="G1808" t="str">
            <v>次</v>
          </cell>
          <cell r="H1808" t="str">
            <v>晶状体手术</v>
          </cell>
          <cell r="I1808">
            <v>800</v>
          </cell>
          <cell r="J1808">
            <v>640</v>
          </cell>
          <cell r="K1808">
            <v>480</v>
          </cell>
        </row>
        <row r="1809">
          <cell r="E1809">
            <v>330406015</v>
          </cell>
          <cell r="F1809" t="str">
            <v>白内障囊外摘除联合青光眼人工晶体植入术</v>
          </cell>
          <cell r="G1809" t="str">
            <v>次</v>
          </cell>
          <cell r="H1809" t="str">
            <v>晶状体手术</v>
          </cell>
          <cell r="I1809">
            <v>1000</v>
          </cell>
          <cell r="J1809">
            <v>800</v>
          </cell>
          <cell r="K1809">
            <v>600</v>
          </cell>
        </row>
        <row r="1810">
          <cell r="E1810">
            <v>330406016</v>
          </cell>
          <cell r="F1810" t="str">
            <v>穿透性角膜移植联合白内障囊外摘除及人工晶体植入术(三联术)</v>
          </cell>
          <cell r="G1810" t="str">
            <v>次</v>
          </cell>
          <cell r="H1810" t="str">
            <v>晶状体手术</v>
          </cell>
          <cell r="I1810">
            <v>1100</v>
          </cell>
          <cell r="J1810">
            <v>880</v>
          </cell>
          <cell r="K1810">
            <v>660</v>
          </cell>
        </row>
        <row r="1811">
          <cell r="E1811">
            <v>330406017</v>
          </cell>
          <cell r="F1811" t="str">
            <v>白内障摘除联合玻璃体切割术</v>
          </cell>
          <cell r="G1811" t="str">
            <v>次</v>
          </cell>
          <cell r="H1811" t="str">
            <v>晶状体手术</v>
          </cell>
          <cell r="I1811">
            <v>1400</v>
          </cell>
          <cell r="J1811">
            <v>1120</v>
          </cell>
          <cell r="K1811">
            <v>840</v>
          </cell>
        </row>
        <row r="1812">
          <cell r="E1812">
            <v>330406018</v>
          </cell>
          <cell r="F1812" t="str">
            <v>球内异物取出术联合晶体玻璃体切除及人工晶体植入术(四联术)</v>
          </cell>
          <cell r="G1812" t="str">
            <v>次</v>
          </cell>
          <cell r="H1812" t="str">
            <v>晶状体手术</v>
          </cell>
          <cell r="I1812">
            <v>1300</v>
          </cell>
          <cell r="J1812">
            <v>1040</v>
          </cell>
          <cell r="K1812">
            <v>780</v>
          </cell>
        </row>
        <row r="1813">
          <cell r="E1813">
            <v>330406020</v>
          </cell>
          <cell r="F1813" t="str">
            <v>晶体张力环置入术</v>
          </cell>
          <cell r="G1813" t="str">
            <v>次</v>
          </cell>
          <cell r="H1813" t="str">
            <v>晶状体手术</v>
          </cell>
          <cell r="I1813">
            <v>300</v>
          </cell>
          <cell r="J1813">
            <v>240</v>
          </cell>
          <cell r="K1813">
            <v>18</v>
          </cell>
        </row>
        <row r="1814">
          <cell r="E1814">
            <v>330406021</v>
          </cell>
          <cell r="F1814" t="str">
            <v>人工晶体悬吊术</v>
          </cell>
          <cell r="G1814" t="str">
            <v>次</v>
          </cell>
          <cell r="H1814" t="str">
            <v>晶状体手术</v>
          </cell>
          <cell r="I1814">
            <v>600</v>
          </cell>
          <cell r="J1814">
            <v>480</v>
          </cell>
          <cell r="K1814">
            <v>360</v>
          </cell>
        </row>
        <row r="1815">
          <cell r="E1815">
            <v>330407002</v>
          </cell>
          <cell r="F1815" t="str">
            <v>玻璃体切除术</v>
          </cell>
          <cell r="G1815" t="str">
            <v>次</v>
          </cell>
          <cell r="H1815" t="str">
            <v>视网膜、脉络膜、后房手术</v>
          </cell>
          <cell r="I1815">
            <v>1800</v>
          </cell>
          <cell r="J1815">
            <v>1440</v>
          </cell>
          <cell r="K1815">
            <v>1080</v>
          </cell>
        </row>
        <row r="1816">
          <cell r="E1816">
            <v>330407003</v>
          </cell>
          <cell r="F1816" t="str">
            <v>玻璃体内猪囊尾蚴取出术</v>
          </cell>
          <cell r="G1816" t="str">
            <v>次</v>
          </cell>
          <cell r="H1816" t="str">
            <v>视网膜、脉络膜、后房手术</v>
          </cell>
          <cell r="I1816">
            <v>800</v>
          </cell>
          <cell r="J1816">
            <v>640</v>
          </cell>
          <cell r="K1816">
            <v>480</v>
          </cell>
        </row>
        <row r="1817">
          <cell r="E1817">
            <v>330407006</v>
          </cell>
          <cell r="F1817" t="str">
            <v>黄斑裂孔注气术</v>
          </cell>
          <cell r="G1817" t="str">
            <v>次</v>
          </cell>
          <cell r="H1817" t="str">
            <v>视网膜、脉络膜、后房手术</v>
          </cell>
          <cell r="I1817">
            <v>200</v>
          </cell>
          <cell r="J1817">
            <v>160</v>
          </cell>
          <cell r="K1817">
            <v>120</v>
          </cell>
        </row>
        <row r="1818">
          <cell r="E1818">
            <v>330407007</v>
          </cell>
          <cell r="F1818" t="str">
            <v>黄斑裂孔封闭术</v>
          </cell>
          <cell r="G1818" t="str">
            <v>次</v>
          </cell>
          <cell r="H1818" t="str">
            <v>视网膜、脉络膜、后房手术</v>
          </cell>
          <cell r="I1818">
            <v>400</v>
          </cell>
          <cell r="J1818">
            <v>320</v>
          </cell>
          <cell r="K1818">
            <v>240</v>
          </cell>
        </row>
        <row r="1819">
          <cell r="E1819">
            <v>330407008</v>
          </cell>
          <cell r="F1819" t="str">
            <v>黄斑前膜术</v>
          </cell>
          <cell r="G1819" t="str">
            <v>次</v>
          </cell>
          <cell r="H1819" t="str">
            <v>视网膜、脉络膜、后房手术</v>
          </cell>
          <cell r="I1819">
            <v>900</v>
          </cell>
          <cell r="J1819">
            <v>720</v>
          </cell>
          <cell r="K1819">
            <v>540</v>
          </cell>
        </row>
        <row r="1820">
          <cell r="E1820">
            <v>330407009</v>
          </cell>
          <cell r="F1820" t="str">
            <v>黄斑下膜取出术</v>
          </cell>
          <cell r="G1820" t="str">
            <v>次</v>
          </cell>
          <cell r="H1820" t="str">
            <v>视网膜、脉络膜、后房手术</v>
          </cell>
          <cell r="I1820">
            <v>800</v>
          </cell>
          <cell r="J1820">
            <v>640</v>
          </cell>
          <cell r="K1820">
            <v>480</v>
          </cell>
        </row>
        <row r="1821">
          <cell r="E1821">
            <v>330407010</v>
          </cell>
          <cell r="F1821" t="str">
            <v>黄斑转位术</v>
          </cell>
          <cell r="G1821" t="str">
            <v>次</v>
          </cell>
          <cell r="H1821" t="str">
            <v>视网膜、脉络膜、后房手术</v>
          </cell>
          <cell r="I1821">
            <v>1400</v>
          </cell>
          <cell r="J1821">
            <v>1120</v>
          </cell>
          <cell r="K1821">
            <v>840</v>
          </cell>
        </row>
        <row r="1822">
          <cell r="E1822">
            <v>330407011</v>
          </cell>
          <cell r="F1822" t="str">
            <v>色素膜肿物切除术</v>
          </cell>
          <cell r="G1822" t="str">
            <v>次</v>
          </cell>
          <cell r="H1822" t="str">
            <v>视网膜、脉络膜、后房手术</v>
          </cell>
          <cell r="I1822">
            <v>700</v>
          </cell>
          <cell r="J1822">
            <v>560</v>
          </cell>
          <cell r="K1822">
            <v>420</v>
          </cell>
        </row>
        <row r="1823">
          <cell r="E1823">
            <v>330407012</v>
          </cell>
          <cell r="F1823" t="str">
            <v>巩膜后兜带术</v>
          </cell>
          <cell r="G1823" t="str">
            <v>次</v>
          </cell>
          <cell r="H1823" t="str">
            <v>视网膜、脉络膜、后房手术</v>
          </cell>
          <cell r="I1823">
            <v>700</v>
          </cell>
          <cell r="J1823">
            <v>560</v>
          </cell>
          <cell r="K1823">
            <v>420</v>
          </cell>
        </row>
        <row r="1824">
          <cell r="E1824">
            <v>330407013</v>
          </cell>
          <cell r="F1824" t="str">
            <v>内眼病冷凝术</v>
          </cell>
          <cell r="G1824" t="str">
            <v>次</v>
          </cell>
          <cell r="H1824" t="str">
            <v>视网膜、脉络膜、后房手术</v>
          </cell>
          <cell r="I1824">
            <v>500</v>
          </cell>
          <cell r="J1824">
            <v>400</v>
          </cell>
          <cell r="K1824">
            <v>300</v>
          </cell>
        </row>
        <row r="1825">
          <cell r="E1825">
            <v>330407014</v>
          </cell>
          <cell r="F1825" t="str">
            <v>硅油取出术</v>
          </cell>
          <cell r="G1825" t="str">
            <v>单侧</v>
          </cell>
          <cell r="H1825" t="str">
            <v>视网膜、脉络膜、后房手术</v>
          </cell>
          <cell r="I1825">
            <v>500</v>
          </cell>
          <cell r="J1825">
            <v>400</v>
          </cell>
          <cell r="K1825">
            <v>300</v>
          </cell>
        </row>
        <row r="1826">
          <cell r="E1826">
            <v>330408004</v>
          </cell>
          <cell r="F1826" t="str">
            <v>眼震矫正术</v>
          </cell>
          <cell r="G1826" t="str">
            <v>次</v>
          </cell>
          <cell r="H1826" t="str">
            <v>眼外肌手术</v>
          </cell>
          <cell r="I1826">
            <v>500</v>
          </cell>
          <cell r="J1826">
            <v>400</v>
          </cell>
          <cell r="K1826">
            <v>300</v>
          </cell>
        </row>
        <row r="1827">
          <cell r="E1827">
            <v>330409001</v>
          </cell>
          <cell r="F1827" t="str">
            <v>球内磁性异物取出术</v>
          </cell>
          <cell r="G1827" t="str">
            <v>次</v>
          </cell>
          <cell r="H1827" t="str">
            <v>眼眶和眼球手术</v>
          </cell>
          <cell r="I1827">
            <v>500</v>
          </cell>
          <cell r="J1827">
            <v>400</v>
          </cell>
          <cell r="K1827">
            <v>300</v>
          </cell>
        </row>
        <row r="1828">
          <cell r="E1828">
            <v>330409002</v>
          </cell>
          <cell r="F1828" t="str">
            <v>球内非磁性异物取出术</v>
          </cell>
          <cell r="G1828" t="str">
            <v>次</v>
          </cell>
          <cell r="H1828" t="str">
            <v>眼眶和眼球手术</v>
          </cell>
          <cell r="I1828">
            <v>700</v>
          </cell>
          <cell r="J1828">
            <v>560</v>
          </cell>
          <cell r="K1828">
            <v>420</v>
          </cell>
        </row>
        <row r="1829">
          <cell r="E1829">
            <v>330409003</v>
          </cell>
          <cell r="F1829" t="str">
            <v>球壁异物取出术</v>
          </cell>
          <cell r="G1829" t="str">
            <v>次</v>
          </cell>
          <cell r="H1829" t="str">
            <v>眼眶和眼球手术</v>
          </cell>
          <cell r="I1829">
            <v>600</v>
          </cell>
          <cell r="J1829">
            <v>480</v>
          </cell>
          <cell r="K1829">
            <v>360</v>
          </cell>
        </row>
        <row r="1830">
          <cell r="E1830">
            <v>330409004</v>
          </cell>
          <cell r="F1830" t="str">
            <v>眶内异物取出术</v>
          </cell>
          <cell r="G1830" t="str">
            <v>次</v>
          </cell>
          <cell r="H1830" t="str">
            <v>眼眶和眼球手术</v>
          </cell>
          <cell r="I1830">
            <v>600</v>
          </cell>
          <cell r="J1830">
            <v>480</v>
          </cell>
          <cell r="K1830">
            <v>360</v>
          </cell>
        </row>
        <row r="1831">
          <cell r="E1831">
            <v>330409005</v>
          </cell>
          <cell r="F1831" t="str">
            <v>眼球裂伤缝合术</v>
          </cell>
          <cell r="G1831" t="str">
            <v>次</v>
          </cell>
          <cell r="H1831" t="str">
            <v>眼眶和眼球手术</v>
          </cell>
          <cell r="I1831">
            <v>600</v>
          </cell>
          <cell r="J1831">
            <v>480</v>
          </cell>
          <cell r="K1831">
            <v>360</v>
          </cell>
        </row>
        <row r="1832">
          <cell r="E1832">
            <v>330409006</v>
          </cell>
          <cell r="F1832" t="str">
            <v>甲状腺突眼矫正术</v>
          </cell>
          <cell r="G1832" t="str">
            <v>次</v>
          </cell>
          <cell r="H1832" t="str">
            <v>眼眶和眼球手术</v>
          </cell>
          <cell r="I1832">
            <v>700</v>
          </cell>
          <cell r="J1832">
            <v>560</v>
          </cell>
          <cell r="K1832">
            <v>420</v>
          </cell>
        </row>
        <row r="1833">
          <cell r="E1833">
            <v>330409007</v>
          </cell>
          <cell r="F1833" t="str">
            <v>眼内容摘除术</v>
          </cell>
          <cell r="G1833" t="str">
            <v>次</v>
          </cell>
          <cell r="H1833" t="str">
            <v>眼眶和眼球手术</v>
          </cell>
          <cell r="I1833">
            <v>400</v>
          </cell>
          <cell r="J1833">
            <v>320</v>
          </cell>
          <cell r="K1833">
            <v>240</v>
          </cell>
        </row>
        <row r="1834">
          <cell r="E1834">
            <v>330409008</v>
          </cell>
          <cell r="F1834" t="str">
            <v>眼球摘除术</v>
          </cell>
          <cell r="G1834" t="str">
            <v>次</v>
          </cell>
          <cell r="H1834" t="str">
            <v>眼眶和眼球手术</v>
          </cell>
          <cell r="I1834">
            <v>400</v>
          </cell>
          <cell r="J1834">
            <v>320</v>
          </cell>
          <cell r="K1834">
            <v>240</v>
          </cell>
        </row>
        <row r="1835">
          <cell r="E1835">
            <v>330409009</v>
          </cell>
          <cell r="F1835" t="str">
            <v>眼球摘除+植入术</v>
          </cell>
          <cell r="G1835" t="str">
            <v>次</v>
          </cell>
          <cell r="H1835" t="str">
            <v>眼眶和眼球手术</v>
          </cell>
          <cell r="I1835">
            <v>600</v>
          </cell>
          <cell r="J1835">
            <v>480</v>
          </cell>
          <cell r="K1835">
            <v>360</v>
          </cell>
        </row>
        <row r="1836">
          <cell r="E1836">
            <v>330409010</v>
          </cell>
          <cell r="F1836" t="str">
            <v>义眼安装</v>
          </cell>
          <cell r="G1836" t="str">
            <v>次</v>
          </cell>
          <cell r="H1836" t="str">
            <v>眼眶和眼球手术</v>
          </cell>
          <cell r="I1836">
            <v>300</v>
          </cell>
          <cell r="J1836">
            <v>240</v>
          </cell>
          <cell r="K1836">
            <v>180</v>
          </cell>
        </row>
        <row r="1837">
          <cell r="E1837">
            <v>330409011</v>
          </cell>
          <cell r="F1837" t="str">
            <v>义眼台打孔术</v>
          </cell>
          <cell r="G1837" t="str">
            <v>次</v>
          </cell>
          <cell r="H1837" t="str">
            <v>眼眶和眼球手术</v>
          </cell>
          <cell r="I1837">
            <v>200</v>
          </cell>
          <cell r="J1837">
            <v>160</v>
          </cell>
          <cell r="K1837">
            <v>120</v>
          </cell>
        </row>
        <row r="1838">
          <cell r="E1838">
            <v>330409012</v>
          </cell>
          <cell r="F1838" t="str">
            <v>活动性义眼眼座植入术</v>
          </cell>
          <cell r="G1838" t="str">
            <v>次</v>
          </cell>
          <cell r="H1838" t="str">
            <v>眼眶和眼球手术</v>
          </cell>
          <cell r="I1838">
            <v>300</v>
          </cell>
          <cell r="J1838">
            <v>240</v>
          </cell>
          <cell r="K1838">
            <v>180</v>
          </cell>
        </row>
        <row r="1839">
          <cell r="E1839">
            <v>330409013</v>
          </cell>
          <cell r="F1839" t="str">
            <v>眶内血肿穿刺术</v>
          </cell>
          <cell r="G1839" t="str">
            <v>单侧</v>
          </cell>
          <cell r="H1839" t="str">
            <v>眼眶和眼球手术</v>
          </cell>
          <cell r="I1839">
            <v>200</v>
          </cell>
          <cell r="J1839">
            <v>160</v>
          </cell>
          <cell r="K1839">
            <v>120</v>
          </cell>
        </row>
        <row r="1840">
          <cell r="E1840">
            <v>330409015</v>
          </cell>
          <cell r="F1840" t="str">
            <v>眶内容摘除术</v>
          </cell>
          <cell r="G1840" t="str">
            <v>次</v>
          </cell>
          <cell r="H1840" t="str">
            <v>眼眶和眼球手术</v>
          </cell>
          <cell r="I1840">
            <v>500</v>
          </cell>
          <cell r="J1840">
            <v>400</v>
          </cell>
          <cell r="K1840">
            <v>300</v>
          </cell>
        </row>
        <row r="1841">
          <cell r="E1841">
            <v>330409016</v>
          </cell>
          <cell r="F1841" t="str">
            <v>上颌骨切除合并眶内容摘除术</v>
          </cell>
          <cell r="G1841" t="str">
            <v>次</v>
          </cell>
          <cell r="H1841" t="str">
            <v>眼眶和眼球手术</v>
          </cell>
          <cell r="I1841">
            <v>800</v>
          </cell>
          <cell r="J1841">
            <v>640</v>
          </cell>
          <cell r="K1841">
            <v>480</v>
          </cell>
        </row>
        <row r="1842">
          <cell r="E1842">
            <v>330409017</v>
          </cell>
          <cell r="F1842" t="str">
            <v>眼窝填充术</v>
          </cell>
          <cell r="G1842" t="str">
            <v>次</v>
          </cell>
          <cell r="H1842" t="str">
            <v>眼眶和眼球手术</v>
          </cell>
          <cell r="I1842">
            <v>400</v>
          </cell>
          <cell r="J1842">
            <v>320</v>
          </cell>
          <cell r="K1842">
            <v>240</v>
          </cell>
        </row>
        <row r="1843">
          <cell r="E1843">
            <v>330409018</v>
          </cell>
          <cell r="F1843" t="str">
            <v>眼窝再造术</v>
          </cell>
          <cell r="G1843" t="str">
            <v>次</v>
          </cell>
          <cell r="H1843" t="str">
            <v>眼眶和眼球手术</v>
          </cell>
          <cell r="I1843">
            <v>500</v>
          </cell>
          <cell r="J1843">
            <v>400</v>
          </cell>
          <cell r="K1843">
            <v>300</v>
          </cell>
        </row>
        <row r="1844">
          <cell r="E1844">
            <v>330409019</v>
          </cell>
          <cell r="F1844" t="str">
            <v>眼眶壁骨折整复术</v>
          </cell>
          <cell r="G1844" t="str">
            <v>次</v>
          </cell>
          <cell r="H1844" t="str">
            <v>眼眶和眼球手术</v>
          </cell>
          <cell r="I1844">
            <v>500</v>
          </cell>
          <cell r="J1844">
            <v>400</v>
          </cell>
          <cell r="K1844">
            <v>300</v>
          </cell>
        </row>
        <row r="1845">
          <cell r="E1845">
            <v>330409020</v>
          </cell>
          <cell r="F1845" t="str">
            <v>眶骨缺损修复术</v>
          </cell>
          <cell r="G1845" t="str">
            <v>次</v>
          </cell>
          <cell r="H1845" t="str">
            <v>眼眶和眼球手术</v>
          </cell>
          <cell r="I1845">
            <v>600</v>
          </cell>
          <cell r="J1845">
            <v>480</v>
          </cell>
          <cell r="K1845">
            <v>360</v>
          </cell>
        </row>
        <row r="1846">
          <cell r="E1846">
            <v>330409021</v>
          </cell>
          <cell r="F1846" t="str">
            <v>眶膈修补术</v>
          </cell>
          <cell r="G1846" t="str">
            <v>次</v>
          </cell>
          <cell r="H1846" t="str">
            <v>眼眶和眼球手术</v>
          </cell>
          <cell r="I1846">
            <v>600</v>
          </cell>
          <cell r="J1846">
            <v>480</v>
          </cell>
          <cell r="K1846">
            <v>360</v>
          </cell>
        </row>
        <row r="1847">
          <cell r="E1847">
            <v>330409022</v>
          </cell>
          <cell r="F1847" t="str">
            <v>眼眶减压术</v>
          </cell>
          <cell r="G1847" t="str">
            <v>单眼</v>
          </cell>
          <cell r="H1847" t="str">
            <v>眼眶和眼球手术</v>
          </cell>
          <cell r="I1847">
            <v>500</v>
          </cell>
          <cell r="J1847">
            <v>400</v>
          </cell>
          <cell r="K1847">
            <v>300</v>
          </cell>
        </row>
        <row r="1848">
          <cell r="E1848">
            <v>330409023</v>
          </cell>
          <cell r="F1848" t="str">
            <v>眼前段重建术</v>
          </cell>
          <cell r="G1848" t="str">
            <v>单侧</v>
          </cell>
          <cell r="H1848" t="str">
            <v>眼眶和眼球手术</v>
          </cell>
          <cell r="I1848">
            <v>800</v>
          </cell>
          <cell r="J1848">
            <v>640</v>
          </cell>
          <cell r="K1848">
            <v>480</v>
          </cell>
        </row>
        <row r="1849">
          <cell r="E1849">
            <v>330409024</v>
          </cell>
          <cell r="F1849" t="str">
            <v>视神经减压术</v>
          </cell>
          <cell r="G1849" t="str">
            <v>次</v>
          </cell>
          <cell r="H1849" t="str">
            <v>眼眶和眼球手术</v>
          </cell>
          <cell r="I1849">
            <v>600</v>
          </cell>
          <cell r="J1849">
            <v>480</v>
          </cell>
          <cell r="K1849">
            <v>360</v>
          </cell>
        </row>
        <row r="1850">
          <cell r="E1850">
            <v>330409025</v>
          </cell>
          <cell r="F1850" t="str">
            <v>眶距增宽症整形术</v>
          </cell>
          <cell r="G1850" t="str">
            <v>次</v>
          </cell>
          <cell r="H1850" t="str">
            <v>眼眶和眼球手术</v>
          </cell>
          <cell r="I1850">
            <v>1000</v>
          </cell>
          <cell r="J1850">
            <v>800</v>
          </cell>
          <cell r="K1850">
            <v>600</v>
          </cell>
        </row>
        <row r="1851">
          <cell r="E1851">
            <v>330409027</v>
          </cell>
          <cell r="F1851" t="str">
            <v>眉畸形矫正术</v>
          </cell>
          <cell r="G1851" t="str">
            <v>次</v>
          </cell>
          <cell r="H1851" t="str">
            <v>眼眶和眼球手术</v>
          </cell>
          <cell r="I1851">
            <v>400</v>
          </cell>
          <cell r="J1851">
            <v>320</v>
          </cell>
          <cell r="K1851">
            <v>240</v>
          </cell>
        </row>
        <row r="1852">
          <cell r="E1852">
            <v>330501002</v>
          </cell>
          <cell r="F1852" t="str">
            <v>耳道异物取出术</v>
          </cell>
          <cell r="G1852" t="str">
            <v>次</v>
          </cell>
          <cell r="H1852" t="str">
            <v>外耳手术</v>
          </cell>
          <cell r="I1852">
            <v>130</v>
          </cell>
          <cell r="J1852">
            <v>104</v>
          </cell>
          <cell r="K1852">
            <v>78</v>
          </cell>
        </row>
        <row r="1853">
          <cell r="E1853">
            <v>330501003</v>
          </cell>
          <cell r="F1853" t="str">
            <v>耳廓恶性肿瘤切除术</v>
          </cell>
          <cell r="G1853" t="str">
            <v>次</v>
          </cell>
          <cell r="H1853" t="str">
            <v>外耳手术</v>
          </cell>
          <cell r="I1853">
            <v>400</v>
          </cell>
          <cell r="J1853">
            <v>320</v>
          </cell>
          <cell r="K1853">
            <v>240</v>
          </cell>
        </row>
        <row r="1854">
          <cell r="E1854">
            <v>330501004</v>
          </cell>
          <cell r="F1854" t="str">
            <v>耳颞部血管瘤切除术</v>
          </cell>
          <cell r="G1854" t="str">
            <v>次</v>
          </cell>
          <cell r="H1854" t="str">
            <v>外耳手术</v>
          </cell>
          <cell r="I1854">
            <v>600</v>
          </cell>
          <cell r="J1854">
            <v>480</v>
          </cell>
          <cell r="K1854">
            <v>360</v>
          </cell>
        </row>
        <row r="1855">
          <cell r="E1855">
            <v>330501005</v>
          </cell>
          <cell r="F1855" t="str">
            <v>耳息肉摘除术</v>
          </cell>
          <cell r="G1855" t="str">
            <v>次</v>
          </cell>
          <cell r="H1855" t="str">
            <v>外耳手术</v>
          </cell>
          <cell r="I1855">
            <v>300</v>
          </cell>
          <cell r="J1855">
            <v>240</v>
          </cell>
          <cell r="K1855">
            <v>180</v>
          </cell>
        </row>
        <row r="1856">
          <cell r="E1856">
            <v>330501006</v>
          </cell>
          <cell r="F1856" t="str">
            <v>耳前瘘管切除术</v>
          </cell>
          <cell r="G1856" t="str">
            <v>次</v>
          </cell>
          <cell r="H1856" t="str">
            <v>外耳手术</v>
          </cell>
          <cell r="I1856">
            <v>500</v>
          </cell>
          <cell r="J1856">
            <v>400</v>
          </cell>
          <cell r="K1856">
            <v>300</v>
          </cell>
        </row>
        <row r="1857">
          <cell r="E1857">
            <v>330501007</v>
          </cell>
          <cell r="F1857" t="str">
            <v>耳腮裂瘘管切除术</v>
          </cell>
          <cell r="G1857" t="str">
            <v>次</v>
          </cell>
          <cell r="H1857" t="str">
            <v>外耳手术</v>
          </cell>
          <cell r="I1857">
            <v>700</v>
          </cell>
          <cell r="J1857">
            <v>560</v>
          </cell>
          <cell r="K1857">
            <v>420</v>
          </cell>
        </row>
        <row r="1858">
          <cell r="E1858">
            <v>330501008</v>
          </cell>
          <cell r="F1858" t="str">
            <v>耳后瘘孔修补术</v>
          </cell>
          <cell r="G1858" t="str">
            <v>次</v>
          </cell>
          <cell r="H1858" t="str">
            <v>外耳手术</v>
          </cell>
          <cell r="I1858">
            <v>300</v>
          </cell>
          <cell r="J1858">
            <v>240</v>
          </cell>
          <cell r="K1858">
            <v>180</v>
          </cell>
        </row>
        <row r="1859">
          <cell r="E1859">
            <v>330501009</v>
          </cell>
          <cell r="F1859" t="str">
            <v>耳前瘘管感染切开引流术</v>
          </cell>
          <cell r="G1859" t="str">
            <v>次</v>
          </cell>
          <cell r="H1859" t="str">
            <v>外耳手术</v>
          </cell>
          <cell r="I1859">
            <v>200</v>
          </cell>
          <cell r="J1859">
            <v>160</v>
          </cell>
          <cell r="K1859">
            <v>120</v>
          </cell>
        </row>
        <row r="1860">
          <cell r="E1860">
            <v>330501011</v>
          </cell>
          <cell r="F1860" t="str">
            <v>外耳道肿物活检术</v>
          </cell>
          <cell r="G1860" t="str">
            <v>次</v>
          </cell>
          <cell r="H1860" t="str">
            <v>外耳手术</v>
          </cell>
          <cell r="I1860">
            <v>30</v>
          </cell>
          <cell r="J1860">
            <v>24</v>
          </cell>
          <cell r="K1860">
            <v>18</v>
          </cell>
        </row>
        <row r="1861">
          <cell r="E1861">
            <v>330501012</v>
          </cell>
          <cell r="F1861" t="str">
            <v>外耳道疖脓肿切开引流术</v>
          </cell>
          <cell r="G1861" t="str">
            <v>次</v>
          </cell>
          <cell r="H1861" t="str">
            <v>外耳手术</v>
          </cell>
          <cell r="I1861">
            <v>100</v>
          </cell>
          <cell r="J1861">
            <v>80</v>
          </cell>
          <cell r="K1861">
            <v>60</v>
          </cell>
        </row>
        <row r="1862">
          <cell r="E1862">
            <v>330501013</v>
          </cell>
          <cell r="F1862" t="str">
            <v>外耳道恶性肿瘤切除术</v>
          </cell>
          <cell r="G1862" t="str">
            <v>次</v>
          </cell>
          <cell r="H1862" t="str">
            <v>外耳手术</v>
          </cell>
          <cell r="I1862">
            <v>700</v>
          </cell>
          <cell r="J1862">
            <v>560</v>
          </cell>
          <cell r="K1862">
            <v>420</v>
          </cell>
        </row>
        <row r="1863">
          <cell r="E1863">
            <v>330501014</v>
          </cell>
          <cell r="F1863" t="str">
            <v>完全断耳再植术</v>
          </cell>
          <cell r="G1863" t="str">
            <v>次</v>
          </cell>
          <cell r="H1863" t="str">
            <v>外耳手术</v>
          </cell>
          <cell r="I1863">
            <v>1200</v>
          </cell>
          <cell r="J1863">
            <v>960</v>
          </cell>
          <cell r="K1863">
            <v>720</v>
          </cell>
        </row>
        <row r="1864">
          <cell r="E1864">
            <v>330501015</v>
          </cell>
          <cell r="F1864" t="str">
            <v>部分断耳再植术</v>
          </cell>
          <cell r="G1864" t="str">
            <v>次</v>
          </cell>
          <cell r="H1864" t="str">
            <v>外耳手术</v>
          </cell>
          <cell r="I1864">
            <v>800</v>
          </cell>
          <cell r="J1864">
            <v>640</v>
          </cell>
          <cell r="K1864">
            <v>480</v>
          </cell>
        </row>
        <row r="1865">
          <cell r="E1865">
            <v>330501016</v>
          </cell>
          <cell r="F1865" t="str">
            <v>一期耳廓成形术</v>
          </cell>
          <cell r="G1865" t="str">
            <v>次</v>
          </cell>
          <cell r="H1865" t="str">
            <v>外耳手术</v>
          </cell>
          <cell r="I1865">
            <v>1400</v>
          </cell>
          <cell r="J1865">
            <v>1120</v>
          </cell>
          <cell r="K1865">
            <v>840</v>
          </cell>
        </row>
        <row r="1866">
          <cell r="E1866">
            <v>330501017</v>
          </cell>
          <cell r="F1866" t="str">
            <v>分期耳廓成形术</v>
          </cell>
          <cell r="G1866" t="str">
            <v>次</v>
          </cell>
          <cell r="H1866" t="str">
            <v>外耳手术</v>
          </cell>
          <cell r="I1866">
            <v>800</v>
          </cell>
          <cell r="J1866">
            <v>640</v>
          </cell>
          <cell r="K1866">
            <v>480</v>
          </cell>
        </row>
        <row r="1867">
          <cell r="E1867">
            <v>330501018</v>
          </cell>
          <cell r="F1867" t="str">
            <v>耳廓再造术</v>
          </cell>
          <cell r="G1867" t="str">
            <v>次</v>
          </cell>
          <cell r="H1867" t="str">
            <v>外耳手术</v>
          </cell>
          <cell r="I1867">
            <v>1000</v>
          </cell>
          <cell r="J1867">
            <v>800</v>
          </cell>
          <cell r="K1867">
            <v>600</v>
          </cell>
        </row>
        <row r="1868">
          <cell r="E1868">
            <v>330501019</v>
          </cell>
          <cell r="F1868" t="str">
            <v>耳廓畸形矫正术</v>
          </cell>
          <cell r="G1868" t="str">
            <v>次</v>
          </cell>
          <cell r="H1868" t="str">
            <v>外耳手术</v>
          </cell>
          <cell r="I1868">
            <v>800</v>
          </cell>
          <cell r="J1868">
            <v>640</v>
          </cell>
          <cell r="K1868">
            <v>480</v>
          </cell>
        </row>
        <row r="1869">
          <cell r="E1869">
            <v>330501020</v>
          </cell>
          <cell r="F1869" t="str">
            <v>耳廓软骨取骨术</v>
          </cell>
          <cell r="G1869" t="str">
            <v>次</v>
          </cell>
          <cell r="H1869" t="str">
            <v>外耳手术</v>
          </cell>
          <cell r="I1869">
            <v>300</v>
          </cell>
          <cell r="J1869">
            <v>240</v>
          </cell>
          <cell r="K1869">
            <v>180</v>
          </cell>
        </row>
        <row r="1870">
          <cell r="E1870">
            <v>330501021</v>
          </cell>
          <cell r="F1870" t="str">
            <v>外耳道成形术</v>
          </cell>
          <cell r="G1870" t="str">
            <v>次</v>
          </cell>
          <cell r="H1870" t="str">
            <v>外耳手术</v>
          </cell>
          <cell r="I1870">
            <v>1300</v>
          </cell>
          <cell r="J1870">
            <v>1040</v>
          </cell>
          <cell r="K1870">
            <v>780</v>
          </cell>
        </row>
        <row r="1871">
          <cell r="E1871">
            <v>330501022</v>
          </cell>
          <cell r="F1871" t="str">
            <v>附耳切除术</v>
          </cell>
          <cell r="G1871" t="str">
            <v>单侧</v>
          </cell>
          <cell r="H1871" t="str">
            <v>外耳手术</v>
          </cell>
          <cell r="I1871">
            <v>250</v>
          </cell>
          <cell r="J1871">
            <v>200</v>
          </cell>
          <cell r="K1871">
            <v>150</v>
          </cell>
        </row>
        <row r="1872">
          <cell r="E1872">
            <v>330502001</v>
          </cell>
          <cell r="F1872" t="str">
            <v>鼓膜置管术</v>
          </cell>
          <cell r="G1872" t="str">
            <v>次</v>
          </cell>
          <cell r="H1872" t="str">
            <v>中耳手术</v>
          </cell>
          <cell r="I1872">
            <v>200</v>
          </cell>
          <cell r="J1872">
            <v>160</v>
          </cell>
          <cell r="K1872">
            <v>120</v>
          </cell>
        </row>
        <row r="1873">
          <cell r="E1873">
            <v>330502002</v>
          </cell>
          <cell r="F1873" t="str">
            <v>鼓膜切开术</v>
          </cell>
          <cell r="G1873" t="str">
            <v>次</v>
          </cell>
          <cell r="H1873" t="str">
            <v>中耳手术</v>
          </cell>
          <cell r="I1873">
            <v>200</v>
          </cell>
          <cell r="J1873">
            <v>160</v>
          </cell>
          <cell r="K1873">
            <v>120</v>
          </cell>
        </row>
        <row r="1874">
          <cell r="E1874">
            <v>330502003</v>
          </cell>
          <cell r="F1874" t="str">
            <v>耳显微镜下鼓膜修补术</v>
          </cell>
          <cell r="G1874" t="str">
            <v>次</v>
          </cell>
          <cell r="H1874" t="str">
            <v>中耳手术</v>
          </cell>
          <cell r="I1874">
            <v>700</v>
          </cell>
          <cell r="J1874">
            <v>560</v>
          </cell>
          <cell r="K1874">
            <v>420</v>
          </cell>
        </row>
        <row r="1875">
          <cell r="E1875">
            <v>330502004</v>
          </cell>
          <cell r="F1875" t="str">
            <v>经耳内镜鼓膜修补术</v>
          </cell>
          <cell r="G1875" t="str">
            <v>次</v>
          </cell>
          <cell r="H1875" t="str">
            <v>中耳手术</v>
          </cell>
          <cell r="I1875">
            <v>700</v>
          </cell>
          <cell r="J1875">
            <v>560</v>
          </cell>
          <cell r="K1875">
            <v>420</v>
          </cell>
        </row>
        <row r="1876">
          <cell r="E1876">
            <v>330502006</v>
          </cell>
          <cell r="F1876" t="str">
            <v>二次镫骨底板切除术</v>
          </cell>
          <cell r="G1876" t="str">
            <v>次</v>
          </cell>
          <cell r="H1876" t="str">
            <v>中耳手术</v>
          </cell>
          <cell r="I1876">
            <v>1000</v>
          </cell>
          <cell r="J1876">
            <v>800</v>
          </cell>
          <cell r="K1876">
            <v>600</v>
          </cell>
        </row>
        <row r="1877">
          <cell r="E1877">
            <v>330502007</v>
          </cell>
          <cell r="F1877" t="str">
            <v>二氧化碳激光镫骨底板开窗术</v>
          </cell>
          <cell r="G1877" t="str">
            <v>次</v>
          </cell>
          <cell r="H1877" t="str">
            <v>中耳手术</v>
          </cell>
          <cell r="I1877">
            <v>1000</v>
          </cell>
          <cell r="J1877">
            <v>800</v>
          </cell>
          <cell r="K1877">
            <v>600</v>
          </cell>
        </row>
        <row r="1878">
          <cell r="E1878">
            <v>330502008</v>
          </cell>
          <cell r="F1878" t="str">
            <v>听骨链松解术</v>
          </cell>
          <cell r="G1878" t="str">
            <v>次</v>
          </cell>
          <cell r="H1878" t="str">
            <v>中耳手术</v>
          </cell>
          <cell r="I1878">
            <v>700</v>
          </cell>
          <cell r="J1878">
            <v>560</v>
          </cell>
          <cell r="K1878">
            <v>420</v>
          </cell>
        </row>
        <row r="1879">
          <cell r="E1879">
            <v>330502009</v>
          </cell>
          <cell r="F1879" t="str">
            <v>鼓室成形术</v>
          </cell>
          <cell r="G1879" t="str">
            <v>次</v>
          </cell>
          <cell r="H1879" t="str">
            <v>中耳手术</v>
          </cell>
          <cell r="I1879">
            <v>1500</v>
          </cell>
          <cell r="J1879">
            <v>1200</v>
          </cell>
          <cell r="K1879">
            <v>900</v>
          </cell>
        </row>
        <row r="1880">
          <cell r="E1880">
            <v>330502010</v>
          </cell>
          <cell r="F1880" t="str">
            <v>人工听骨听力重建术</v>
          </cell>
          <cell r="G1880" t="str">
            <v>次</v>
          </cell>
          <cell r="H1880" t="str">
            <v>中耳手术</v>
          </cell>
          <cell r="I1880">
            <v>1000</v>
          </cell>
          <cell r="J1880">
            <v>800</v>
          </cell>
          <cell r="K1880">
            <v>600</v>
          </cell>
        </row>
        <row r="1881">
          <cell r="E1881">
            <v>330502011</v>
          </cell>
          <cell r="F1881" t="str">
            <v>经耳内镜鼓室探查术</v>
          </cell>
          <cell r="G1881" t="str">
            <v>次</v>
          </cell>
          <cell r="H1881" t="str">
            <v>中耳手术</v>
          </cell>
          <cell r="I1881">
            <v>500</v>
          </cell>
          <cell r="J1881">
            <v>400</v>
          </cell>
          <cell r="K1881">
            <v>300</v>
          </cell>
        </row>
        <row r="1882">
          <cell r="E1882">
            <v>330502012</v>
          </cell>
          <cell r="F1882" t="str">
            <v>咽鼓管扩张术</v>
          </cell>
          <cell r="G1882" t="str">
            <v>次</v>
          </cell>
          <cell r="H1882" t="str">
            <v>中耳手术</v>
          </cell>
          <cell r="I1882">
            <v>300</v>
          </cell>
          <cell r="J1882">
            <v>240</v>
          </cell>
          <cell r="K1882">
            <v>180</v>
          </cell>
        </row>
        <row r="1883">
          <cell r="E1883">
            <v>330502013</v>
          </cell>
          <cell r="F1883" t="str">
            <v>咽鼓管再造术</v>
          </cell>
          <cell r="G1883" t="str">
            <v>次</v>
          </cell>
          <cell r="H1883" t="str">
            <v>中耳手术</v>
          </cell>
          <cell r="I1883">
            <v>600</v>
          </cell>
          <cell r="J1883">
            <v>480</v>
          </cell>
          <cell r="K1883">
            <v>360</v>
          </cell>
        </row>
        <row r="1884">
          <cell r="E1884">
            <v>330502014</v>
          </cell>
          <cell r="F1884" t="str">
            <v>单纯乳突凿开术</v>
          </cell>
          <cell r="G1884" t="str">
            <v>次</v>
          </cell>
          <cell r="H1884" t="str">
            <v>中耳手术</v>
          </cell>
          <cell r="I1884">
            <v>600</v>
          </cell>
          <cell r="J1884">
            <v>480</v>
          </cell>
          <cell r="K1884">
            <v>360</v>
          </cell>
        </row>
        <row r="1885">
          <cell r="E1885">
            <v>330502015</v>
          </cell>
          <cell r="F1885" t="str">
            <v>完壁式乳突根治术</v>
          </cell>
          <cell r="G1885" t="str">
            <v>次</v>
          </cell>
          <cell r="H1885" t="str">
            <v>中耳手术</v>
          </cell>
          <cell r="I1885">
            <v>700</v>
          </cell>
          <cell r="J1885">
            <v>560</v>
          </cell>
          <cell r="K1885">
            <v>420</v>
          </cell>
        </row>
        <row r="1886">
          <cell r="E1886">
            <v>330502016</v>
          </cell>
          <cell r="F1886" t="str">
            <v>开放式乳突根治术</v>
          </cell>
          <cell r="G1886" t="str">
            <v>次</v>
          </cell>
          <cell r="H1886" t="str">
            <v>中耳手术</v>
          </cell>
          <cell r="I1886">
            <v>700</v>
          </cell>
          <cell r="J1886">
            <v>560</v>
          </cell>
          <cell r="K1886">
            <v>420</v>
          </cell>
        </row>
        <row r="1887">
          <cell r="E1887">
            <v>330502017</v>
          </cell>
          <cell r="F1887" t="str">
            <v>乳突改良根治术</v>
          </cell>
          <cell r="G1887" t="str">
            <v>次</v>
          </cell>
          <cell r="H1887" t="str">
            <v>中耳手术</v>
          </cell>
          <cell r="I1887">
            <v>700</v>
          </cell>
          <cell r="J1887">
            <v>560</v>
          </cell>
          <cell r="K1887">
            <v>420</v>
          </cell>
        </row>
        <row r="1888">
          <cell r="E1888">
            <v>330502018</v>
          </cell>
          <cell r="F1888" t="str">
            <v>上鼓室鼓窦凿开术</v>
          </cell>
          <cell r="G1888" t="str">
            <v>次</v>
          </cell>
          <cell r="H1888" t="str">
            <v>中耳手术</v>
          </cell>
          <cell r="I1888">
            <v>700</v>
          </cell>
          <cell r="J1888">
            <v>560</v>
          </cell>
          <cell r="K1888">
            <v>420</v>
          </cell>
        </row>
        <row r="1889">
          <cell r="E1889">
            <v>330502019</v>
          </cell>
          <cell r="F1889" t="str">
            <v>经耳脑脊液耳漏修补术</v>
          </cell>
          <cell r="G1889" t="str">
            <v>次</v>
          </cell>
          <cell r="H1889" t="str">
            <v>中耳手术</v>
          </cell>
          <cell r="I1889">
            <v>1000</v>
          </cell>
          <cell r="J1889">
            <v>800</v>
          </cell>
          <cell r="K1889">
            <v>600</v>
          </cell>
        </row>
        <row r="1890">
          <cell r="E1890">
            <v>330502020</v>
          </cell>
          <cell r="F1890" t="str">
            <v>电子耳蜗植入术</v>
          </cell>
          <cell r="G1890" t="str">
            <v>次</v>
          </cell>
          <cell r="H1890" t="str">
            <v>中耳手术</v>
          </cell>
          <cell r="I1890">
            <v>1700</v>
          </cell>
          <cell r="J1890">
            <v>1360</v>
          </cell>
          <cell r="K1890">
            <v>1020</v>
          </cell>
        </row>
        <row r="1891">
          <cell r="E1891">
            <v>330502021</v>
          </cell>
          <cell r="F1891" t="str">
            <v>振动声桥植入术</v>
          </cell>
          <cell r="G1891" t="str">
            <v>次</v>
          </cell>
          <cell r="H1891" t="str">
            <v>中耳手术</v>
          </cell>
          <cell r="I1891">
            <v>1200</v>
          </cell>
          <cell r="J1891">
            <v>960</v>
          </cell>
          <cell r="K1891">
            <v>720</v>
          </cell>
        </row>
        <row r="1892">
          <cell r="E1892">
            <v>330503001</v>
          </cell>
          <cell r="F1892" t="str">
            <v>内耳窗修补术</v>
          </cell>
          <cell r="G1892" t="str">
            <v>次</v>
          </cell>
          <cell r="H1892" t="str">
            <v>内耳及其他耳部手术</v>
          </cell>
          <cell r="I1892">
            <v>800</v>
          </cell>
          <cell r="J1892">
            <v>640</v>
          </cell>
          <cell r="K1892">
            <v>480</v>
          </cell>
        </row>
        <row r="1893">
          <cell r="E1893">
            <v>330503003</v>
          </cell>
          <cell r="F1893" t="str">
            <v>内耳淋巴囊减压术</v>
          </cell>
          <cell r="G1893" t="str">
            <v>次</v>
          </cell>
          <cell r="H1893" t="str">
            <v>内耳及其他耳部手术</v>
          </cell>
          <cell r="I1893">
            <v>800</v>
          </cell>
          <cell r="J1893">
            <v>640</v>
          </cell>
          <cell r="K1893">
            <v>480</v>
          </cell>
        </row>
        <row r="1894">
          <cell r="E1894">
            <v>330503004</v>
          </cell>
          <cell r="F1894" t="str">
            <v>岩浅大神经切断术</v>
          </cell>
          <cell r="G1894" t="str">
            <v>次</v>
          </cell>
          <cell r="H1894" t="str">
            <v>内耳及其他耳部手术</v>
          </cell>
          <cell r="I1894">
            <v>900</v>
          </cell>
          <cell r="J1894">
            <v>720</v>
          </cell>
          <cell r="K1894">
            <v>540</v>
          </cell>
        </row>
        <row r="1895">
          <cell r="E1895">
            <v>330503006</v>
          </cell>
          <cell r="F1895" t="str">
            <v>鼓丛切除术</v>
          </cell>
          <cell r="G1895" t="str">
            <v>次</v>
          </cell>
          <cell r="H1895" t="str">
            <v>内耳及其他耳部手术</v>
          </cell>
          <cell r="I1895">
            <v>500</v>
          </cell>
          <cell r="J1895">
            <v>400</v>
          </cell>
          <cell r="K1895">
            <v>300</v>
          </cell>
        </row>
        <row r="1896">
          <cell r="E1896">
            <v>330503007</v>
          </cell>
          <cell r="F1896" t="str">
            <v>鼓索神经切断术</v>
          </cell>
          <cell r="G1896" t="str">
            <v>次</v>
          </cell>
          <cell r="H1896" t="str">
            <v>内耳及其他耳部手术</v>
          </cell>
          <cell r="I1896">
            <v>500</v>
          </cell>
          <cell r="J1896">
            <v>400</v>
          </cell>
          <cell r="K1896">
            <v>300</v>
          </cell>
        </row>
        <row r="1897">
          <cell r="E1897">
            <v>330503008</v>
          </cell>
          <cell r="F1897" t="str">
            <v>经迷路听神经瘤切除术 </v>
          </cell>
          <cell r="G1897" t="str">
            <v>次</v>
          </cell>
          <cell r="H1897" t="str">
            <v>内耳及其他耳部手术</v>
          </cell>
          <cell r="I1897">
            <v>2100</v>
          </cell>
          <cell r="J1897">
            <v>1680</v>
          </cell>
          <cell r="K1897">
            <v>1260</v>
          </cell>
        </row>
        <row r="1898">
          <cell r="E1898">
            <v>330503010</v>
          </cell>
          <cell r="F1898" t="str">
            <v>经迷路岩部胆脂瘤切除术</v>
          </cell>
          <cell r="G1898" t="str">
            <v>次</v>
          </cell>
          <cell r="H1898" t="str">
            <v>内耳及其他耳部手术</v>
          </cell>
          <cell r="I1898">
            <v>1600</v>
          </cell>
          <cell r="J1898">
            <v>1280</v>
          </cell>
          <cell r="K1898">
            <v>960</v>
          </cell>
        </row>
        <row r="1899">
          <cell r="E1899">
            <v>330503011</v>
          </cell>
          <cell r="F1899" t="str">
            <v>经中颅窝岩部胆脂瘤切除术</v>
          </cell>
          <cell r="G1899" t="str">
            <v>次</v>
          </cell>
          <cell r="H1899" t="str">
            <v>内耳及其他耳部手术</v>
          </cell>
          <cell r="I1899">
            <v>1600</v>
          </cell>
          <cell r="J1899">
            <v>1280</v>
          </cell>
          <cell r="K1899">
            <v>960</v>
          </cell>
        </row>
        <row r="1900">
          <cell r="E1900">
            <v>330503012</v>
          </cell>
          <cell r="F1900" t="str">
            <v>经迷路岩尖引流术</v>
          </cell>
          <cell r="G1900" t="str">
            <v>次</v>
          </cell>
          <cell r="H1900" t="str">
            <v>内耳及其他耳部手术</v>
          </cell>
          <cell r="I1900">
            <v>1000</v>
          </cell>
          <cell r="J1900">
            <v>800</v>
          </cell>
          <cell r="K1900">
            <v>600</v>
          </cell>
        </row>
        <row r="1901">
          <cell r="E1901">
            <v>330503013</v>
          </cell>
          <cell r="F1901" t="str">
            <v>经中颅窝岩尖引流术</v>
          </cell>
          <cell r="G1901" t="str">
            <v>次</v>
          </cell>
          <cell r="H1901" t="str">
            <v>内耳及其他耳部手术</v>
          </cell>
          <cell r="I1901">
            <v>1200</v>
          </cell>
          <cell r="J1901">
            <v>960</v>
          </cell>
          <cell r="K1901">
            <v>720</v>
          </cell>
        </row>
        <row r="1902">
          <cell r="E1902">
            <v>330503014</v>
          </cell>
          <cell r="F1902" t="str">
            <v>颞骨部分切除术</v>
          </cell>
          <cell r="G1902" t="str">
            <v>次</v>
          </cell>
          <cell r="H1902" t="str">
            <v>内耳及其他耳部手术</v>
          </cell>
          <cell r="I1902">
            <v>700</v>
          </cell>
          <cell r="J1902">
            <v>560</v>
          </cell>
          <cell r="K1902">
            <v>420</v>
          </cell>
        </row>
        <row r="1903">
          <cell r="E1903">
            <v>330503015</v>
          </cell>
          <cell r="F1903" t="str">
            <v>颞骨次全切除术</v>
          </cell>
          <cell r="G1903" t="str">
            <v>次</v>
          </cell>
          <cell r="H1903" t="str">
            <v>内耳及其他耳部手术</v>
          </cell>
          <cell r="I1903">
            <v>800</v>
          </cell>
          <cell r="J1903">
            <v>640</v>
          </cell>
          <cell r="K1903">
            <v>480</v>
          </cell>
        </row>
        <row r="1904">
          <cell r="E1904">
            <v>330503016</v>
          </cell>
          <cell r="F1904" t="str">
            <v>颞骨全切术</v>
          </cell>
          <cell r="G1904" t="str">
            <v>次</v>
          </cell>
          <cell r="H1904" t="str">
            <v>内耳及其他耳部手术</v>
          </cell>
          <cell r="I1904">
            <v>1200</v>
          </cell>
          <cell r="J1904">
            <v>960</v>
          </cell>
          <cell r="K1904">
            <v>720</v>
          </cell>
        </row>
        <row r="1905">
          <cell r="E1905">
            <v>330503017</v>
          </cell>
          <cell r="F1905" t="str">
            <v>耳后骨膜下脓肿切开引流术</v>
          </cell>
          <cell r="G1905" t="str">
            <v>次</v>
          </cell>
          <cell r="H1905" t="str">
            <v>内耳及其他耳部手术</v>
          </cell>
          <cell r="I1905">
            <v>150</v>
          </cell>
          <cell r="J1905">
            <v>120</v>
          </cell>
          <cell r="K1905">
            <v>90</v>
          </cell>
        </row>
        <row r="1906">
          <cell r="E1906">
            <v>330503018</v>
          </cell>
          <cell r="F1906" t="str">
            <v>经乳突脑脓肿引流术</v>
          </cell>
          <cell r="G1906" t="str">
            <v>次</v>
          </cell>
          <cell r="H1906" t="str">
            <v>内耳及其他耳部手术</v>
          </cell>
          <cell r="I1906">
            <v>800</v>
          </cell>
          <cell r="J1906">
            <v>640</v>
          </cell>
          <cell r="K1906">
            <v>480</v>
          </cell>
        </row>
        <row r="1907">
          <cell r="E1907">
            <v>330503019</v>
          </cell>
          <cell r="F1907" t="str">
            <v>经乳突硬膜外脓肿引流术</v>
          </cell>
          <cell r="G1907" t="str">
            <v>次</v>
          </cell>
          <cell r="H1907" t="str">
            <v>内耳及其他耳部手术</v>
          </cell>
          <cell r="I1907">
            <v>600</v>
          </cell>
          <cell r="J1907">
            <v>480</v>
          </cell>
          <cell r="K1907">
            <v>360</v>
          </cell>
        </row>
        <row r="1908">
          <cell r="E1908">
            <v>330601001</v>
          </cell>
          <cell r="F1908" t="str">
            <v>鼻外伤清创缝合术</v>
          </cell>
          <cell r="G1908" t="str">
            <v>次</v>
          </cell>
          <cell r="H1908" t="str">
            <v>鼻部手术</v>
          </cell>
          <cell r="I1908">
            <v>200</v>
          </cell>
          <cell r="J1908">
            <v>160</v>
          </cell>
          <cell r="K1908">
            <v>120</v>
          </cell>
        </row>
        <row r="1909">
          <cell r="E1909">
            <v>330601002</v>
          </cell>
          <cell r="F1909" t="str">
            <v>鼻骨骨折整复术</v>
          </cell>
          <cell r="G1909" t="str">
            <v>次</v>
          </cell>
          <cell r="H1909" t="str">
            <v>鼻部手术</v>
          </cell>
          <cell r="I1909">
            <v>200</v>
          </cell>
          <cell r="J1909">
            <v>160</v>
          </cell>
          <cell r="K1909">
            <v>120</v>
          </cell>
        </row>
        <row r="1910">
          <cell r="E1910">
            <v>330601003</v>
          </cell>
          <cell r="F1910" t="str">
            <v>鼻部分缺损修复术</v>
          </cell>
          <cell r="G1910" t="str">
            <v>次</v>
          </cell>
          <cell r="H1910" t="str">
            <v>鼻部手术</v>
          </cell>
          <cell r="I1910">
            <v>700</v>
          </cell>
          <cell r="J1910">
            <v>560</v>
          </cell>
          <cell r="K1910">
            <v>420</v>
          </cell>
        </row>
        <row r="1911">
          <cell r="E1911">
            <v>330601004</v>
          </cell>
          <cell r="F1911" t="str">
            <v>鼻继发畸形修复术</v>
          </cell>
          <cell r="G1911" t="str">
            <v>次</v>
          </cell>
          <cell r="H1911" t="str">
            <v>鼻部手术</v>
          </cell>
          <cell r="I1911">
            <v>800</v>
          </cell>
          <cell r="J1911">
            <v>640</v>
          </cell>
          <cell r="K1911">
            <v>480</v>
          </cell>
        </row>
        <row r="1912">
          <cell r="E1912">
            <v>330601005</v>
          </cell>
          <cell r="F1912" t="str">
            <v>前鼻孔成形术</v>
          </cell>
          <cell r="G1912" t="str">
            <v>次</v>
          </cell>
          <cell r="H1912" t="str">
            <v>鼻部手术</v>
          </cell>
          <cell r="I1912">
            <v>500</v>
          </cell>
          <cell r="J1912">
            <v>400</v>
          </cell>
          <cell r="K1912">
            <v>300</v>
          </cell>
        </row>
        <row r="1913">
          <cell r="E1913">
            <v>330601006</v>
          </cell>
          <cell r="F1913" t="str">
            <v>鼻部神经封闭术</v>
          </cell>
          <cell r="G1913" t="str">
            <v>次</v>
          </cell>
          <cell r="H1913" t="str">
            <v>鼻部手术</v>
          </cell>
          <cell r="I1913">
            <v>100</v>
          </cell>
          <cell r="J1913">
            <v>80</v>
          </cell>
          <cell r="K1913">
            <v>60</v>
          </cell>
        </row>
        <row r="1914">
          <cell r="E1914">
            <v>330601007</v>
          </cell>
          <cell r="F1914" t="str">
            <v>鼻腔异物取出术</v>
          </cell>
          <cell r="G1914" t="str">
            <v>次</v>
          </cell>
          <cell r="H1914" t="str">
            <v>鼻部手术</v>
          </cell>
          <cell r="I1914">
            <v>130</v>
          </cell>
          <cell r="J1914">
            <v>104</v>
          </cell>
          <cell r="K1914">
            <v>78</v>
          </cell>
        </row>
        <row r="1915">
          <cell r="E1915">
            <v>330601008</v>
          </cell>
          <cell r="F1915" t="str">
            <v>下鼻甲部分切除术</v>
          </cell>
          <cell r="G1915" t="str">
            <v>次</v>
          </cell>
          <cell r="H1915" t="str">
            <v>鼻部手术</v>
          </cell>
          <cell r="I1915">
            <v>260</v>
          </cell>
          <cell r="J1915">
            <v>208</v>
          </cell>
          <cell r="K1915">
            <v>156</v>
          </cell>
        </row>
        <row r="1916">
          <cell r="E1916">
            <v>330601009</v>
          </cell>
          <cell r="F1916" t="str">
            <v>中鼻甲部分切除术</v>
          </cell>
          <cell r="G1916" t="str">
            <v>次</v>
          </cell>
          <cell r="H1916" t="str">
            <v>鼻部手术</v>
          </cell>
          <cell r="I1916">
            <v>400</v>
          </cell>
          <cell r="J1916">
            <v>320</v>
          </cell>
          <cell r="K1916">
            <v>240</v>
          </cell>
        </row>
        <row r="1917">
          <cell r="E1917">
            <v>330601010</v>
          </cell>
          <cell r="F1917" t="str">
            <v>鼻翼肿瘤切除成形术</v>
          </cell>
          <cell r="G1917" t="str">
            <v>次</v>
          </cell>
          <cell r="H1917" t="str">
            <v>鼻部手术</v>
          </cell>
          <cell r="I1917">
            <v>600</v>
          </cell>
          <cell r="J1917">
            <v>480</v>
          </cell>
          <cell r="K1917">
            <v>360</v>
          </cell>
        </row>
        <row r="1918">
          <cell r="E1918">
            <v>330601011</v>
          </cell>
          <cell r="F1918" t="str">
            <v>鼻前庭囊肿切除术</v>
          </cell>
          <cell r="G1918" t="str">
            <v>次</v>
          </cell>
          <cell r="H1918" t="str">
            <v>鼻部手术</v>
          </cell>
          <cell r="I1918">
            <v>300</v>
          </cell>
          <cell r="J1918">
            <v>240</v>
          </cell>
          <cell r="K1918">
            <v>180</v>
          </cell>
        </row>
        <row r="1919">
          <cell r="E1919">
            <v>330601012</v>
          </cell>
          <cell r="F1919" t="str">
            <v>鼻息肉摘除术</v>
          </cell>
          <cell r="G1919" t="str">
            <v>次</v>
          </cell>
          <cell r="H1919" t="str">
            <v>鼻部手术</v>
          </cell>
          <cell r="I1919">
            <v>400</v>
          </cell>
          <cell r="J1919">
            <v>320</v>
          </cell>
          <cell r="K1919">
            <v>240</v>
          </cell>
        </row>
        <row r="1920">
          <cell r="E1920">
            <v>330601013</v>
          </cell>
          <cell r="F1920" t="str">
            <v>鼻中隔粘膜划痕术</v>
          </cell>
          <cell r="G1920" t="str">
            <v>次</v>
          </cell>
          <cell r="H1920" t="str">
            <v>鼻部手术</v>
          </cell>
          <cell r="I1920">
            <v>150</v>
          </cell>
          <cell r="J1920">
            <v>120</v>
          </cell>
          <cell r="K1920">
            <v>90</v>
          </cell>
        </row>
        <row r="1921">
          <cell r="E1921">
            <v>330601015</v>
          </cell>
          <cell r="F1921" t="str">
            <v>鼻中隔软骨取骨术</v>
          </cell>
          <cell r="G1921" t="str">
            <v>次</v>
          </cell>
          <cell r="H1921" t="str">
            <v>鼻部手术</v>
          </cell>
          <cell r="I1921">
            <v>400</v>
          </cell>
          <cell r="J1921">
            <v>320</v>
          </cell>
          <cell r="K1921">
            <v>240</v>
          </cell>
        </row>
        <row r="1922">
          <cell r="E1922">
            <v>330601016</v>
          </cell>
          <cell r="F1922" t="str">
            <v>鼻中隔穿孔修补术</v>
          </cell>
          <cell r="G1922" t="str">
            <v>次</v>
          </cell>
          <cell r="H1922" t="str">
            <v>鼻部手术</v>
          </cell>
          <cell r="I1922">
            <v>400</v>
          </cell>
          <cell r="J1922">
            <v>320</v>
          </cell>
          <cell r="K1922">
            <v>240</v>
          </cell>
        </row>
        <row r="1923">
          <cell r="E1923">
            <v>330601018</v>
          </cell>
          <cell r="F1923" t="str">
            <v>筛动脉结扎术</v>
          </cell>
          <cell r="G1923" t="str">
            <v>次</v>
          </cell>
          <cell r="H1923" t="str">
            <v>鼻部手术</v>
          </cell>
          <cell r="I1923">
            <v>600</v>
          </cell>
          <cell r="J1923">
            <v>480</v>
          </cell>
          <cell r="K1923">
            <v>360</v>
          </cell>
        </row>
        <row r="1924">
          <cell r="E1924">
            <v>330601019</v>
          </cell>
          <cell r="F1924" t="str">
            <v>筛前神经切断术</v>
          </cell>
          <cell r="G1924" t="str">
            <v>次</v>
          </cell>
          <cell r="H1924" t="str">
            <v>鼻部手术</v>
          </cell>
          <cell r="I1924">
            <v>400</v>
          </cell>
          <cell r="J1924">
            <v>320</v>
          </cell>
          <cell r="K1924">
            <v>240</v>
          </cell>
        </row>
        <row r="1925">
          <cell r="E1925">
            <v>330601020</v>
          </cell>
          <cell r="F1925" t="str">
            <v>经鼻鼻侧鼻腔鼻窦肿瘤切除术</v>
          </cell>
          <cell r="G1925" t="str">
            <v>次</v>
          </cell>
          <cell r="H1925" t="str">
            <v>鼻部手术</v>
          </cell>
          <cell r="I1925">
            <v>1000</v>
          </cell>
          <cell r="J1925">
            <v>800</v>
          </cell>
          <cell r="K1925">
            <v>600</v>
          </cell>
        </row>
        <row r="1926">
          <cell r="E1926">
            <v>330601021</v>
          </cell>
          <cell r="F1926" t="str">
            <v>经鼻鼻腔鼻窦肿瘤切除术</v>
          </cell>
          <cell r="G1926" t="str">
            <v>次</v>
          </cell>
          <cell r="H1926" t="str">
            <v>鼻部手术</v>
          </cell>
          <cell r="I1926">
            <v>1000</v>
          </cell>
          <cell r="J1926">
            <v>800</v>
          </cell>
          <cell r="K1926">
            <v>600</v>
          </cell>
        </row>
        <row r="1927">
          <cell r="E1927">
            <v>330601024</v>
          </cell>
          <cell r="F1927" t="str">
            <v>重度鞍鼻畸形矫正术</v>
          </cell>
          <cell r="G1927" t="str">
            <v>次</v>
          </cell>
          <cell r="H1927" t="str">
            <v>鼻部手术</v>
          </cell>
          <cell r="I1927">
            <v>1000</v>
          </cell>
          <cell r="J1927">
            <v>800</v>
          </cell>
          <cell r="K1927">
            <v>600</v>
          </cell>
        </row>
        <row r="1928">
          <cell r="E1928">
            <v>330601025</v>
          </cell>
          <cell r="F1928" t="str">
            <v>鼻畸形矫正术</v>
          </cell>
          <cell r="G1928" t="str">
            <v>次</v>
          </cell>
          <cell r="H1928" t="str">
            <v>鼻部手术</v>
          </cell>
          <cell r="I1928">
            <v>800</v>
          </cell>
          <cell r="J1928">
            <v>640</v>
          </cell>
          <cell r="K1928">
            <v>480</v>
          </cell>
        </row>
        <row r="1929">
          <cell r="E1929">
            <v>330601026</v>
          </cell>
          <cell r="F1929" t="str">
            <v>鼻再造术</v>
          </cell>
          <cell r="G1929" t="str">
            <v>次</v>
          </cell>
          <cell r="H1929" t="str">
            <v>鼻部手术</v>
          </cell>
          <cell r="I1929">
            <v>1200</v>
          </cell>
          <cell r="J1929">
            <v>960</v>
          </cell>
          <cell r="K1929">
            <v>720</v>
          </cell>
        </row>
        <row r="1930">
          <cell r="E1930">
            <v>330601028</v>
          </cell>
          <cell r="F1930" t="str">
            <v>后鼻孔成形术</v>
          </cell>
          <cell r="G1930" t="str">
            <v>次</v>
          </cell>
          <cell r="H1930" t="str">
            <v>鼻部手术</v>
          </cell>
          <cell r="I1930">
            <v>1000</v>
          </cell>
          <cell r="J1930">
            <v>800</v>
          </cell>
          <cell r="K1930">
            <v>600</v>
          </cell>
        </row>
        <row r="1931">
          <cell r="E1931">
            <v>330601029</v>
          </cell>
          <cell r="F1931" t="str">
            <v>鼻侧壁移位伴骨质充填术</v>
          </cell>
          <cell r="G1931" t="str">
            <v>次</v>
          </cell>
          <cell r="H1931" t="str">
            <v>鼻部手术</v>
          </cell>
          <cell r="I1931">
            <v>700</v>
          </cell>
          <cell r="J1931">
            <v>560</v>
          </cell>
          <cell r="K1931">
            <v>420</v>
          </cell>
        </row>
        <row r="1932">
          <cell r="E1932">
            <v>330601032</v>
          </cell>
          <cell r="F1932" t="str">
            <v>鼻咽肿瘤切除术（经鼻腔进路）</v>
          </cell>
          <cell r="G1932" t="str">
            <v>次</v>
          </cell>
          <cell r="H1932" t="str">
            <v>咽部手术</v>
          </cell>
          <cell r="I1932">
            <v>400</v>
          </cell>
          <cell r="J1932">
            <v>320</v>
          </cell>
          <cell r="K1932">
            <v>240</v>
          </cell>
        </row>
        <row r="1933">
          <cell r="E1933">
            <v>330602001</v>
          </cell>
          <cell r="F1933" t="str">
            <v>上颌窦鼻内开窗术</v>
          </cell>
          <cell r="G1933" t="str">
            <v>次</v>
          </cell>
          <cell r="H1933" t="str">
            <v>副鼻窦手术</v>
          </cell>
          <cell r="I1933">
            <v>500</v>
          </cell>
          <cell r="J1933">
            <v>400</v>
          </cell>
          <cell r="K1933">
            <v>300</v>
          </cell>
        </row>
        <row r="1934">
          <cell r="E1934">
            <v>330602002</v>
          </cell>
          <cell r="F1934" t="str">
            <v>上颌窦根治术(柯-路氏手术)</v>
          </cell>
          <cell r="G1934" t="str">
            <v>次</v>
          </cell>
          <cell r="H1934" t="str">
            <v>副鼻窦手术</v>
          </cell>
          <cell r="I1934">
            <v>500</v>
          </cell>
          <cell r="J1934">
            <v>400</v>
          </cell>
          <cell r="K1934">
            <v>300</v>
          </cell>
        </row>
        <row r="1935">
          <cell r="E1935">
            <v>330602003</v>
          </cell>
          <cell r="F1935" t="str">
            <v>经上颌窦颌内动脉结扎术</v>
          </cell>
          <cell r="G1935" t="str">
            <v>次</v>
          </cell>
          <cell r="H1935" t="str">
            <v>副鼻窦手术</v>
          </cell>
          <cell r="I1935">
            <v>600</v>
          </cell>
          <cell r="J1935">
            <v>480</v>
          </cell>
          <cell r="K1935">
            <v>360</v>
          </cell>
        </row>
        <row r="1936">
          <cell r="E1936">
            <v>330602004</v>
          </cell>
          <cell r="F1936" t="str">
            <v>鼻窦异物取出术</v>
          </cell>
          <cell r="G1936" t="str">
            <v>次</v>
          </cell>
          <cell r="H1936" t="str">
            <v>副鼻窦手术</v>
          </cell>
          <cell r="I1936">
            <v>300</v>
          </cell>
          <cell r="J1936">
            <v>240</v>
          </cell>
          <cell r="K1936">
            <v>180</v>
          </cell>
        </row>
        <row r="1937">
          <cell r="E1937">
            <v>330602005</v>
          </cell>
          <cell r="F1937" t="str">
            <v>萎缩性鼻炎鼻腔缩窄术</v>
          </cell>
          <cell r="G1937" t="str">
            <v>次</v>
          </cell>
          <cell r="H1937" t="str">
            <v>副鼻窦手术</v>
          </cell>
          <cell r="I1937">
            <v>600</v>
          </cell>
          <cell r="J1937">
            <v>480</v>
          </cell>
          <cell r="K1937">
            <v>360</v>
          </cell>
        </row>
        <row r="1938">
          <cell r="E1938">
            <v>330602006</v>
          </cell>
          <cell r="F1938" t="str">
            <v>鼻额管扩张术</v>
          </cell>
          <cell r="G1938" t="str">
            <v>次</v>
          </cell>
          <cell r="H1938" t="str">
            <v>副鼻窦手术</v>
          </cell>
          <cell r="I1938">
            <v>300</v>
          </cell>
          <cell r="J1938">
            <v>240</v>
          </cell>
          <cell r="K1938">
            <v>180</v>
          </cell>
        </row>
        <row r="1939">
          <cell r="E1939">
            <v>330602007</v>
          </cell>
          <cell r="F1939" t="str">
            <v>鼻外额窦开放手术</v>
          </cell>
          <cell r="G1939" t="str">
            <v>次</v>
          </cell>
          <cell r="H1939" t="str">
            <v>副鼻窦手术</v>
          </cell>
          <cell r="I1939">
            <v>400</v>
          </cell>
          <cell r="J1939">
            <v>320</v>
          </cell>
          <cell r="K1939">
            <v>240</v>
          </cell>
        </row>
        <row r="1940">
          <cell r="E1940">
            <v>330602008</v>
          </cell>
          <cell r="F1940" t="str">
            <v>鼻内额窦开放手术</v>
          </cell>
          <cell r="G1940" t="str">
            <v>次</v>
          </cell>
          <cell r="H1940" t="str">
            <v>副鼻窦手术</v>
          </cell>
          <cell r="I1940">
            <v>300</v>
          </cell>
          <cell r="J1940">
            <v>240</v>
          </cell>
          <cell r="K1940">
            <v>180</v>
          </cell>
        </row>
        <row r="1941">
          <cell r="E1941">
            <v>330602009</v>
          </cell>
          <cell r="F1941" t="str">
            <v>鼻外筛窦开放手术</v>
          </cell>
          <cell r="G1941" t="str">
            <v>次</v>
          </cell>
          <cell r="H1941" t="str">
            <v>副鼻窦手术</v>
          </cell>
          <cell r="I1941">
            <v>500</v>
          </cell>
          <cell r="J1941">
            <v>400</v>
          </cell>
          <cell r="K1941">
            <v>300</v>
          </cell>
        </row>
        <row r="1942">
          <cell r="E1942">
            <v>330602010</v>
          </cell>
          <cell r="F1942" t="str">
            <v>鼻内筛窦开放手术</v>
          </cell>
          <cell r="G1942" t="str">
            <v>次</v>
          </cell>
          <cell r="H1942" t="str">
            <v>副鼻窦手术</v>
          </cell>
          <cell r="I1942">
            <v>600</v>
          </cell>
          <cell r="J1942">
            <v>480</v>
          </cell>
          <cell r="K1942">
            <v>360</v>
          </cell>
        </row>
        <row r="1943">
          <cell r="E1943">
            <v>330602011</v>
          </cell>
          <cell r="F1943" t="str">
            <v>鼻外蝶窦开放手术</v>
          </cell>
          <cell r="G1943" t="str">
            <v>次</v>
          </cell>
          <cell r="H1943" t="str">
            <v>副鼻窦手术</v>
          </cell>
          <cell r="I1943">
            <v>800</v>
          </cell>
          <cell r="J1943">
            <v>640</v>
          </cell>
          <cell r="K1943">
            <v>480</v>
          </cell>
        </row>
        <row r="1944">
          <cell r="E1944">
            <v>330602012</v>
          </cell>
          <cell r="F1944" t="str">
            <v>鼻内蝶窦开放手术</v>
          </cell>
          <cell r="G1944" t="str">
            <v>次</v>
          </cell>
          <cell r="H1944" t="str">
            <v>副鼻窦手术</v>
          </cell>
          <cell r="I1944">
            <v>1000</v>
          </cell>
          <cell r="J1944">
            <v>800</v>
          </cell>
          <cell r="K1944">
            <v>600</v>
          </cell>
        </row>
        <row r="1945">
          <cell r="E1945">
            <v>330602014</v>
          </cell>
          <cell r="F1945" t="str">
            <v>全筛窦切除术</v>
          </cell>
          <cell r="G1945" t="str">
            <v>次</v>
          </cell>
          <cell r="H1945" t="str">
            <v>副鼻窦手术</v>
          </cell>
          <cell r="I1945">
            <v>800</v>
          </cell>
          <cell r="J1945">
            <v>640</v>
          </cell>
          <cell r="K1945">
            <v>480</v>
          </cell>
        </row>
        <row r="1946">
          <cell r="E1946">
            <v>330603001</v>
          </cell>
          <cell r="F1946" t="str">
            <v>鼻外脑膜脑膨出颅底修补术</v>
          </cell>
          <cell r="G1946" t="str">
            <v>次</v>
          </cell>
          <cell r="H1946" t="str">
            <v>鼻部其他手术</v>
          </cell>
          <cell r="I1946">
            <v>1200</v>
          </cell>
          <cell r="J1946">
            <v>960</v>
          </cell>
          <cell r="K1946">
            <v>720</v>
          </cell>
        </row>
        <row r="1947">
          <cell r="E1947">
            <v>330603002</v>
          </cell>
          <cell r="F1947" t="str">
            <v>鼻内脑膜脑膨出颅底修补术</v>
          </cell>
          <cell r="G1947" t="str">
            <v>次</v>
          </cell>
          <cell r="H1947" t="str">
            <v>鼻部其他手术</v>
          </cell>
          <cell r="I1947">
            <v>1200</v>
          </cell>
          <cell r="J1947">
            <v>960</v>
          </cell>
          <cell r="K1947">
            <v>720</v>
          </cell>
        </row>
        <row r="1948">
          <cell r="E1948">
            <v>330603003</v>
          </cell>
          <cell r="F1948" t="str">
            <v>经前颅窝鼻窦肿物切除术</v>
          </cell>
          <cell r="G1948" t="str">
            <v>次</v>
          </cell>
          <cell r="H1948" t="str">
            <v>鼻部其他手术</v>
          </cell>
          <cell r="I1948">
            <v>1400</v>
          </cell>
          <cell r="J1948">
            <v>1120</v>
          </cell>
          <cell r="K1948">
            <v>840</v>
          </cell>
        </row>
        <row r="1949">
          <cell r="E1949">
            <v>330603004</v>
          </cell>
          <cell r="F1949" t="str">
            <v>经鼻视神经减压术</v>
          </cell>
          <cell r="G1949" t="str">
            <v>次</v>
          </cell>
          <cell r="H1949" t="str">
            <v>鼻部其他手术</v>
          </cell>
          <cell r="I1949">
            <v>1400</v>
          </cell>
          <cell r="J1949">
            <v>1120</v>
          </cell>
          <cell r="K1949">
            <v>840</v>
          </cell>
        </row>
        <row r="1950">
          <cell r="E1950">
            <v>330603005</v>
          </cell>
          <cell r="F1950" t="str">
            <v>鼻外视神经减压术</v>
          </cell>
          <cell r="G1950" t="str">
            <v>次</v>
          </cell>
          <cell r="H1950" t="str">
            <v>鼻部其他手术</v>
          </cell>
          <cell r="I1950">
            <v>1400</v>
          </cell>
          <cell r="J1950">
            <v>1120</v>
          </cell>
          <cell r="K1950">
            <v>840</v>
          </cell>
        </row>
        <row r="1951">
          <cell r="E1951">
            <v>330603006</v>
          </cell>
          <cell r="F1951" t="str">
            <v>经鼻内镜眶减压术</v>
          </cell>
          <cell r="G1951" t="str">
            <v>次</v>
          </cell>
          <cell r="H1951" t="str">
            <v>鼻部其他手术</v>
          </cell>
          <cell r="I1951">
            <v>1200</v>
          </cell>
          <cell r="J1951">
            <v>960</v>
          </cell>
          <cell r="K1951">
            <v>720</v>
          </cell>
        </row>
        <row r="1952">
          <cell r="E1952">
            <v>330603007</v>
          </cell>
          <cell r="F1952" t="str">
            <v>经鼻内镜脑膜修补术</v>
          </cell>
          <cell r="G1952" t="str">
            <v>次</v>
          </cell>
          <cell r="H1952" t="str">
            <v>鼻部其他手术</v>
          </cell>
          <cell r="I1952">
            <v>1200</v>
          </cell>
          <cell r="J1952">
            <v>960</v>
          </cell>
          <cell r="K1952">
            <v>720</v>
          </cell>
        </row>
        <row r="1953">
          <cell r="E1953">
            <v>330604001</v>
          </cell>
          <cell r="F1953" t="str">
            <v>乳牙拔除术</v>
          </cell>
          <cell r="G1953" t="str">
            <v>每牙</v>
          </cell>
          <cell r="H1953" t="str">
            <v>口腔颌面一般手术</v>
          </cell>
          <cell r="I1953">
            <v>10</v>
          </cell>
          <cell r="J1953">
            <v>8</v>
          </cell>
          <cell r="K1953">
            <v>6</v>
          </cell>
        </row>
        <row r="1954">
          <cell r="E1954">
            <v>330604002</v>
          </cell>
          <cell r="F1954" t="str">
            <v>前牙拔除术</v>
          </cell>
          <cell r="G1954" t="str">
            <v>每牙</v>
          </cell>
          <cell r="H1954" t="str">
            <v>口腔颌面一般手术</v>
          </cell>
          <cell r="I1954">
            <v>15</v>
          </cell>
          <cell r="J1954">
            <v>12</v>
          </cell>
          <cell r="K1954">
            <v>9</v>
          </cell>
        </row>
        <row r="1955">
          <cell r="E1955">
            <v>330604003</v>
          </cell>
          <cell r="F1955" t="str">
            <v>前磨牙拔除术</v>
          </cell>
          <cell r="G1955" t="str">
            <v>每牙</v>
          </cell>
          <cell r="H1955" t="str">
            <v>口腔颌面一般手术</v>
          </cell>
          <cell r="I1955">
            <v>20</v>
          </cell>
          <cell r="J1955">
            <v>16</v>
          </cell>
          <cell r="K1955">
            <v>12</v>
          </cell>
        </row>
        <row r="1956">
          <cell r="E1956">
            <v>330604004</v>
          </cell>
          <cell r="F1956" t="str">
            <v>磨牙拔除术</v>
          </cell>
          <cell r="G1956" t="str">
            <v>每牙</v>
          </cell>
          <cell r="H1956" t="str">
            <v>口腔颌面一般手术</v>
          </cell>
          <cell r="I1956">
            <v>30</v>
          </cell>
          <cell r="J1956">
            <v>24</v>
          </cell>
          <cell r="K1956">
            <v>18</v>
          </cell>
        </row>
        <row r="1957">
          <cell r="E1957">
            <v>330604005</v>
          </cell>
          <cell r="F1957" t="str">
            <v>复杂牙拔除术</v>
          </cell>
          <cell r="G1957" t="str">
            <v>每牙</v>
          </cell>
          <cell r="H1957" t="str">
            <v>口腔颌面一般手术</v>
          </cell>
          <cell r="I1957">
            <v>60</v>
          </cell>
          <cell r="J1957">
            <v>48</v>
          </cell>
          <cell r="K1957">
            <v>36</v>
          </cell>
        </row>
        <row r="1958">
          <cell r="E1958">
            <v>330604006</v>
          </cell>
          <cell r="F1958" t="str">
            <v>阻生牙拔除术</v>
          </cell>
          <cell r="G1958" t="str">
            <v>每牙</v>
          </cell>
          <cell r="H1958" t="str">
            <v>口腔颌面一般手术</v>
          </cell>
          <cell r="I1958">
            <v>130</v>
          </cell>
          <cell r="J1958">
            <v>104</v>
          </cell>
          <cell r="K1958">
            <v>78</v>
          </cell>
        </row>
        <row r="1959">
          <cell r="E1959">
            <v>330604007</v>
          </cell>
          <cell r="F1959" t="str">
            <v>拔牙创面搔刮术</v>
          </cell>
          <cell r="G1959" t="str">
            <v>每牙</v>
          </cell>
          <cell r="H1959" t="str">
            <v>口腔颌面一般手术</v>
          </cell>
          <cell r="I1959">
            <v>20</v>
          </cell>
          <cell r="J1959">
            <v>16</v>
          </cell>
          <cell r="K1959">
            <v>12</v>
          </cell>
        </row>
        <row r="1960">
          <cell r="E1960">
            <v>330604008</v>
          </cell>
          <cell r="F1960" t="str">
            <v>牙再植术</v>
          </cell>
          <cell r="G1960" t="str">
            <v>每牙</v>
          </cell>
          <cell r="H1960" t="str">
            <v>口腔颌面一般手术</v>
          </cell>
          <cell r="I1960">
            <v>100</v>
          </cell>
          <cell r="J1960">
            <v>80</v>
          </cell>
          <cell r="K1960">
            <v>60</v>
          </cell>
        </row>
        <row r="1961">
          <cell r="E1961">
            <v>330604009</v>
          </cell>
          <cell r="F1961" t="str">
            <v>牙移植术</v>
          </cell>
          <cell r="G1961" t="str">
            <v>每牙</v>
          </cell>
          <cell r="H1961" t="str">
            <v>口腔颌面一般手术</v>
          </cell>
          <cell r="I1961">
            <v>200</v>
          </cell>
          <cell r="J1961">
            <v>160</v>
          </cell>
          <cell r="K1961">
            <v>120</v>
          </cell>
        </row>
        <row r="1962">
          <cell r="E1962">
            <v>330604010</v>
          </cell>
          <cell r="F1962" t="str">
            <v>牙槽骨修整术</v>
          </cell>
          <cell r="G1962" t="str">
            <v>每牙</v>
          </cell>
          <cell r="H1962" t="str">
            <v>口腔颌面一般手术</v>
          </cell>
          <cell r="I1962">
            <v>60</v>
          </cell>
          <cell r="J1962">
            <v>48</v>
          </cell>
          <cell r="K1962">
            <v>36</v>
          </cell>
        </row>
        <row r="1963">
          <cell r="E1963">
            <v>330604011</v>
          </cell>
          <cell r="F1963" t="str">
            <v>牙槽嵴增高术</v>
          </cell>
          <cell r="G1963" t="str">
            <v>每牙</v>
          </cell>
          <cell r="H1963" t="str">
            <v>口腔颌面一般手术</v>
          </cell>
          <cell r="I1963">
            <v>100</v>
          </cell>
          <cell r="J1963">
            <v>80</v>
          </cell>
          <cell r="K1963">
            <v>60</v>
          </cell>
        </row>
        <row r="1964">
          <cell r="E1964">
            <v>330604012</v>
          </cell>
          <cell r="F1964" t="str">
            <v>颌骨隆突修整术</v>
          </cell>
          <cell r="G1964" t="str">
            <v>次</v>
          </cell>
          <cell r="H1964" t="str">
            <v>口腔颌面一般手术</v>
          </cell>
          <cell r="I1964">
            <v>120</v>
          </cell>
          <cell r="J1964">
            <v>96</v>
          </cell>
          <cell r="K1964">
            <v>72</v>
          </cell>
        </row>
        <row r="1965">
          <cell r="E1965">
            <v>330604013</v>
          </cell>
          <cell r="F1965" t="str">
            <v>上颌结节成形术</v>
          </cell>
          <cell r="G1965" t="str">
            <v>次</v>
          </cell>
          <cell r="H1965" t="str">
            <v>口腔颌面一般手术</v>
          </cell>
          <cell r="I1965">
            <v>120</v>
          </cell>
          <cell r="J1965">
            <v>96</v>
          </cell>
          <cell r="K1965">
            <v>72</v>
          </cell>
        </row>
        <row r="1966">
          <cell r="E1966">
            <v>330604015</v>
          </cell>
          <cell r="F1966" t="str">
            <v>上颌窦开窗异物取出术</v>
          </cell>
          <cell r="G1966" t="str">
            <v>次</v>
          </cell>
          <cell r="H1966" t="str">
            <v>口腔颌面一般手术</v>
          </cell>
          <cell r="I1966">
            <v>300</v>
          </cell>
          <cell r="J1966">
            <v>240</v>
          </cell>
          <cell r="K1966">
            <v>180</v>
          </cell>
        </row>
        <row r="1967">
          <cell r="E1967">
            <v>330604016</v>
          </cell>
          <cell r="F1967" t="str">
            <v>唇颊沟加深术</v>
          </cell>
          <cell r="G1967" t="str">
            <v>次</v>
          </cell>
          <cell r="H1967" t="str">
            <v>口腔颌面一般手术</v>
          </cell>
          <cell r="I1967">
            <v>300</v>
          </cell>
          <cell r="J1967">
            <v>240</v>
          </cell>
          <cell r="K1967">
            <v>180</v>
          </cell>
        </row>
        <row r="1968">
          <cell r="E1968">
            <v>330604017</v>
          </cell>
          <cell r="F1968" t="str">
            <v>修复前软组织成型术</v>
          </cell>
          <cell r="G1968" t="str">
            <v>次</v>
          </cell>
          <cell r="H1968" t="str">
            <v>口腔颌面一般手术</v>
          </cell>
          <cell r="I1968">
            <v>200</v>
          </cell>
          <cell r="J1968">
            <v>160</v>
          </cell>
          <cell r="K1968">
            <v>120</v>
          </cell>
        </row>
        <row r="1969">
          <cell r="E1969">
            <v>330604018</v>
          </cell>
          <cell r="F1969" t="str">
            <v>阻生智齿龈瓣整形术</v>
          </cell>
          <cell r="G1969" t="str">
            <v>每牙</v>
          </cell>
          <cell r="H1969" t="str">
            <v>口腔颌面一般手术</v>
          </cell>
          <cell r="I1969">
            <v>40</v>
          </cell>
          <cell r="J1969">
            <v>32</v>
          </cell>
          <cell r="K1969">
            <v>24</v>
          </cell>
        </row>
        <row r="1970">
          <cell r="E1970">
            <v>330604019</v>
          </cell>
          <cell r="F1970" t="str">
            <v>牙槽突骨折结扎固定术</v>
          </cell>
          <cell r="G1970" t="str">
            <v>次</v>
          </cell>
          <cell r="H1970" t="str">
            <v>口腔颌面一般手术</v>
          </cell>
          <cell r="I1970">
            <v>200</v>
          </cell>
          <cell r="J1970">
            <v>160</v>
          </cell>
          <cell r="K1970">
            <v>120</v>
          </cell>
        </row>
        <row r="1971">
          <cell r="E1971">
            <v>330604020</v>
          </cell>
          <cell r="F1971" t="str">
            <v>颌骨病灶刮除术</v>
          </cell>
          <cell r="G1971" t="str">
            <v>次</v>
          </cell>
          <cell r="H1971" t="str">
            <v>口腔颌面一般手术</v>
          </cell>
          <cell r="I1971">
            <v>120</v>
          </cell>
          <cell r="J1971">
            <v>96</v>
          </cell>
          <cell r="K1971">
            <v>72</v>
          </cell>
        </row>
        <row r="1972">
          <cell r="E1972">
            <v>330604021</v>
          </cell>
          <cell r="F1972" t="str">
            <v>皮肤瘘管切除术</v>
          </cell>
          <cell r="G1972" t="str">
            <v>次</v>
          </cell>
          <cell r="H1972" t="str">
            <v>口腔颌面一般手术</v>
          </cell>
          <cell r="I1972">
            <v>200</v>
          </cell>
          <cell r="J1972">
            <v>160</v>
          </cell>
          <cell r="K1972">
            <v>120</v>
          </cell>
        </row>
        <row r="1973">
          <cell r="E1973">
            <v>330604022</v>
          </cell>
          <cell r="F1973" t="str">
            <v>根端囊肿摘除术</v>
          </cell>
          <cell r="G1973" t="str">
            <v>每牙</v>
          </cell>
          <cell r="H1973" t="str">
            <v>口腔颌面一般手术</v>
          </cell>
          <cell r="I1973">
            <v>200</v>
          </cell>
          <cell r="J1973">
            <v>160</v>
          </cell>
          <cell r="K1973">
            <v>120</v>
          </cell>
        </row>
        <row r="1974">
          <cell r="E1974">
            <v>330604023</v>
          </cell>
          <cell r="F1974" t="str">
            <v>牙齿萌出囊肿袋形术</v>
          </cell>
          <cell r="G1974" t="str">
            <v>每牙</v>
          </cell>
          <cell r="H1974" t="str">
            <v>口腔颌面一般手术</v>
          </cell>
          <cell r="I1974">
            <v>80</v>
          </cell>
          <cell r="J1974">
            <v>64</v>
          </cell>
          <cell r="K1974">
            <v>48</v>
          </cell>
        </row>
        <row r="1975">
          <cell r="E1975">
            <v>330604024</v>
          </cell>
          <cell r="F1975" t="str">
            <v>颌骨囊肿摘除术</v>
          </cell>
          <cell r="G1975" t="str">
            <v>次</v>
          </cell>
          <cell r="H1975" t="str">
            <v>口腔颌面一般手术</v>
          </cell>
          <cell r="I1975">
            <v>400</v>
          </cell>
          <cell r="J1975">
            <v>320</v>
          </cell>
          <cell r="K1975">
            <v>240</v>
          </cell>
        </row>
        <row r="1976">
          <cell r="E1976">
            <v>330604025</v>
          </cell>
          <cell r="F1976" t="str">
            <v>牙外科正畸术</v>
          </cell>
          <cell r="G1976" t="str">
            <v>每牙</v>
          </cell>
          <cell r="H1976" t="str">
            <v>口腔颌面一般手术</v>
          </cell>
          <cell r="I1976">
            <v>200</v>
          </cell>
          <cell r="J1976">
            <v>160</v>
          </cell>
          <cell r="K1976">
            <v>120</v>
          </cell>
        </row>
        <row r="1977">
          <cell r="E1977">
            <v>330604026</v>
          </cell>
          <cell r="F1977" t="str">
            <v>根尖切除术</v>
          </cell>
          <cell r="G1977" t="str">
            <v>每牙</v>
          </cell>
          <cell r="H1977" t="str">
            <v>口腔颌面一般手术</v>
          </cell>
          <cell r="I1977">
            <v>200</v>
          </cell>
          <cell r="J1977">
            <v>160</v>
          </cell>
          <cell r="K1977">
            <v>120</v>
          </cell>
        </row>
        <row r="1978">
          <cell r="E1978">
            <v>330604027</v>
          </cell>
          <cell r="F1978" t="str">
            <v>根尖搔刮术</v>
          </cell>
          <cell r="G1978" t="str">
            <v>每牙</v>
          </cell>
          <cell r="H1978" t="str">
            <v>口腔颌面一般手术</v>
          </cell>
          <cell r="I1978">
            <v>80</v>
          </cell>
          <cell r="J1978">
            <v>64</v>
          </cell>
          <cell r="K1978">
            <v>48</v>
          </cell>
        </row>
        <row r="1979">
          <cell r="E1979">
            <v>330604029</v>
          </cell>
          <cell r="F1979" t="str">
            <v>牙龈翻瓣术</v>
          </cell>
          <cell r="G1979" t="str">
            <v>每牙</v>
          </cell>
          <cell r="H1979" t="str">
            <v>口腔颌面一般手术</v>
          </cell>
          <cell r="I1979">
            <v>80</v>
          </cell>
          <cell r="J1979">
            <v>64</v>
          </cell>
          <cell r="K1979">
            <v>48</v>
          </cell>
        </row>
        <row r="1980">
          <cell r="E1980">
            <v>330604030</v>
          </cell>
          <cell r="F1980" t="str">
            <v>牙龈再生术</v>
          </cell>
          <cell r="G1980" t="str">
            <v>每组</v>
          </cell>
          <cell r="H1980" t="str">
            <v>口腔颌面一般手术</v>
          </cell>
          <cell r="I1980">
            <v>50</v>
          </cell>
          <cell r="J1980">
            <v>40</v>
          </cell>
          <cell r="K1980">
            <v>30</v>
          </cell>
        </row>
        <row r="1981">
          <cell r="E1981">
            <v>330604032</v>
          </cell>
          <cell r="F1981" t="str">
            <v>显微根管外科手术</v>
          </cell>
          <cell r="G1981" t="str">
            <v>每根管</v>
          </cell>
          <cell r="H1981" t="str">
            <v>口腔颌面一般手术</v>
          </cell>
          <cell r="I1981">
            <v>150</v>
          </cell>
          <cell r="J1981">
            <v>120</v>
          </cell>
          <cell r="K1981">
            <v>90</v>
          </cell>
        </row>
        <row r="1982">
          <cell r="E1982">
            <v>330604033</v>
          </cell>
          <cell r="F1982" t="str">
            <v>牙周骨成形手术</v>
          </cell>
          <cell r="G1982" t="str">
            <v>每牙</v>
          </cell>
          <cell r="H1982" t="str">
            <v>口腔颌面一般手术</v>
          </cell>
          <cell r="I1982">
            <v>100</v>
          </cell>
          <cell r="J1982">
            <v>80</v>
          </cell>
          <cell r="K1982">
            <v>60</v>
          </cell>
        </row>
        <row r="1983">
          <cell r="E1983">
            <v>330604034</v>
          </cell>
          <cell r="F1983" t="str">
            <v>牙冠延长术</v>
          </cell>
          <cell r="G1983" t="str">
            <v>每牙</v>
          </cell>
          <cell r="H1983" t="str">
            <v>口腔颌面一般手术</v>
          </cell>
          <cell r="I1983">
            <v>100</v>
          </cell>
          <cell r="J1983">
            <v>80</v>
          </cell>
          <cell r="K1983">
            <v>60</v>
          </cell>
        </row>
        <row r="1984">
          <cell r="E1984">
            <v>330604035</v>
          </cell>
          <cell r="F1984" t="str">
            <v>龈瘤切除术</v>
          </cell>
          <cell r="G1984" t="str">
            <v>次</v>
          </cell>
          <cell r="H1984" t="str">
            <v>口腔颌面一般手术</v>
          </cell>
          <cell r="I1984">
            <v>100</v>
          </cell>
          <cell r="J1984">
            <v>80</v>
          </cell>
          <cell r="K1984">
            <v>60</v>
          </cell>
        </row>
        <row r="1985">
          <cell r="E1985">
            <v>330604036</v>
          </cell>
          <cell r="F1985" t="str">
            <v>牙周植骨术</v>
          </cell>
          <cell r="G1985" t="str">
            <v>每牙</v>
          </cell>
          <cell r="H1985" t="str">
            <v>口腔颌面一般手术</v>
          </cell>
          <cell r="I1985">
            <v>150</v>
          </cell>
          <cell r="J1985">
            <v>120</v>
          </cell>
          <cell r="K1985">
            <v>90</v>
          </cell>
        </row>
        <row r="1986">
          <cell r="E1986">
            <v>330604037</v>
          </cell>
          <cell r="F1986" t="str">
            <v>截根术</v>
          </cell>
          <cell r="G1986" t="str">
            <v>每牙</v>
          </cell>
          <cell r="H1986" t="str">
            <v>口腔颌面一般手术</v>
          </cell>
          <cell r="I1986">
            <v>150</v>
          </cell>
          <cell r="J1986">
            <v>120</v>
          </cell>
          <cell r="K1986">
            <v>90</v>
          </cell>
        </row>
        <row r="1987">
          <cell r="E1987">
            <v>330604038</v>
          </cell>
          <cell r="F1987" t="str">
            <v>分根术</v>
          </cell>
          <cell r="G1987" t="str">
            <v>每牙</v>
          </cell>
          <cell r="H1987" t="str">
            <v>口腔颌面一般手术</v>
          </cell>
          <cell r="I1987">
            <v>100</v>
          </cell>
          <cell r="J1987">
            <v>80</v>
          </cell>
          <cell r="K1987">
            <v>60</v>
          </cell>
        </row>
        <row r="1988">
          <cell r="E1988">
            <v>330604039</v>
          </cell>
          <cell r="F1988" t="str">
            <v>半牙切除术</v>
          </cell>
          <cell r="G1988" t="str">
            <v>每牙</v>
          </cell>
          <cell r="H1988" t="str">
            <v>口腔颌面一般手术</v>
          </cell>
          <cell r="I1988">
            <v>100</v>
          </cell>
          <cell r="J1988">
            <v>80</v>
          </cell>
          <cell r="K1988">
            <v>60</v>
          </cell>
        </row>
        <row r="1989">
          <cell r="E1989">
            <v>330604040</v>
          </cell>
          <cell r="F1989" t="str">
            <v>引导性牙周组织再生术</v>
          </cell>
          <cell r="G1989" t="str">
            <v>每牙</v>
          </cell>
          <cell r="H1989" t="str">
            <v>口腔颌面一般手术</v>
          </cell>
          <cell r="I1989">
            <v>100</v>
          </cell>
          <cell r="J1989">
            <v>80</v>
          </cell>
          <cell r="K1989">
            <v>60</v>
          </cell>
        </row>
        <row r="1990">
          <cell r="E1990">
            <v>330604041</v>
          </cell>
          <cell r="F1990" t="str">
            <v>松动牙根管内固定术</v>
          </cell>
          <cell r="G1990" t="str">
            <v>每牙</v>
          </cell>
          <cell r="H1990" t="str">
            <v>口腔颌面一般手术</v>
          </cell>
          <cell r="I1990">
            <v>100</v>
          </cell>
          <cell r="J1990">
            <v>80</v>
          </cell>
          <cell r="K1990">
            <v>60</v>
          </cell>
        </row>
        <row r="1991">
          <cell r="E1991">
            <v>330604042</v>
          </cell>
          <cell r="F1991" t="str">
            <v>牙周组织瓣移植术</v>
          </cell>
          <cell r="G1991" t="str">
            <v>每牙</v>
          </cell>
          <cell r="H1991" t="str">
            <v>口腔颌面一般手术</v>
          </cell>
          <cell r="I1991">
            <v>150</v>
          </cell>
          <cell r="J1991">
            <v>120</v>
          </cell>
          <cell r="K1991">
            <v>90</v>
          </cell>
        </row>
        <row r="1992">
          <cell r="E1992">
            <v>330604043</v>
          </cell>
          <cell r="F1992" t="str">
            <v>牙周纤维环状切断术</v>
          </cell>
          <cell r="G1992" t="str">
            <v>每牙</v>
          </cell>
          <cell r="H1992" t="str">
            <v>口腔颌面一般手术</v>
          </cell>
          <cell r="I1992">
            <v>60</v>
          </cell>
          <cell r="J1992">
            <v>48</v>
          </cell>
          <cell r="K1992">
            <v>36</v>
          </cell>
        </row>
        <row r="1993">
          <cell r="E1993">
            <v>330605001</v>
          </cell>
          <cell r="F1993" t="str">
            <v>口腔颌面部小肿物切除术</v>
          </cell>
          <cell r="G1993" t="str">
            <v>次</v>
          </cell>
          <cell r="H1993" t="str">
            <v>口腔肿瘤手术</v>
          </cell>
          <cell r="I1993">
            <v>250</v>
          </cell>
          <cell r="J1993">
            <v>200</v>
          </cell>
          <cell r="K1993">
            <v>150</v>
          </cell>
        </row>
        <row r="1994">
          <cell r="E1994">
            <v>330605003</v>
          </cell>
          <cell r="F1994" t="str">
            <v>颌下腺移植术</v>
          </cell>
          <cell r="G1994" t="str">
            <v>次</v>
          </cell>
          <cell r="H1994" t="str">
            <v>口腔肿瘤手术</v>
          </cell>
          <cell r="I1994">
            <v>700</v>
          </cell>
          <cell r="J1994">
            <v>560</v>
          </cell>
          <cell r="K1994">
            <v>420</v>
          </cell>
        </row>
        <row r="1995">
          <cell r="E1995">
            <v>330605005</v>
          </cell>
          <cell r="F1995" t="str">
            <v>下颌骨部分切除术</v>
          </cell>
          <cell r="G1995" t="str">
            <v>次</v>
          </cell>
          <cell r="H1995" t="str">
            <v>口腔肿瘤手术</v>
          </cell>
          <cell r="I1995">
            <v>500</v>
          </cell>
          <cell r="J1995">
            <v>400</v>
          </cell>
          <cell r="K1995">
            <v>300</v>
          </cell>
        </row>
        <row r="1996">
          <cell r="E1996">
            <v>330605006</v>
          </cell>
          <cell r="F1996" t="str">
            <v>下颌骨半侧切除术</v>
          </cell>
          <cell r="G1996" t="str">
            <v>次</v>
          </cell>
          <cell r="H1996" t="str">
            <v>口腔肿瘤手术</v>
          </cell>
          <cell r="I1996">
            <v>700</v>
          </cell>
          <cell r="J1996">
            <v>560</v>
          </cell>
          <cell r="K1996">
            <v>420</v>
          </cell>
        </row>
        <row r="1997">
          <cell r="E1997">
            <v>330605007</v>
          </cell>
          <cell r="F1997" t="str">
            <v>下颌骨扩大切除术</v>
          </cell>
          <cell r="G1997" t="str">
            <v>次</v>
          </cell>
          <cell r="H1997" t="str">
            <v>口腔肿瘤手术</v>
          </cell>
          <cell r="I1997">
            <v>900</v>
          </cell>
          <cell r="J1997">
            <v>720</v>
          </cell>
          <cell r="K1997">
            <v>540</v>
          </cell>
        </row>
        <row r="1998">
          <cell r="E1998">
            <v>330605008</v>
          </cell>
          <cell r="F1998" t="str">
            <v>下颌骨缺损钛板即刻植入术</v>
          </cell>
          <cell r="G1998" t="str">
            <v>次</v>
          </cell>
          <cell r="H1998" t="str">
            <v>口腔肿瘤手术</v>
          </cell>
          <cell r="I1998">
            <v>500</v>
          </cell>
          <cell r="J1998">
            <v>400</v>
          </cell>
          <cell r="K1998">
            <v>300</v>
          </cell>
        </row>
        <row r="1999">
          <cell r="E1999">
            <v>330605009</v>
          </cell>
          <cell r="F1999" t="str">
            <v>上颌骨部分切除术</v>
          </cell>
          <cell r="G1999" t="str">
            <v>次</v>
          </cell>
          <cell r="H1999" t="str">
            <v>口腔肿瘤手术</v>
          </cell>
          <cell r="I1999">
            <v>700</v>
          </cell>
          <cell r="J1999">
            <v>560</v>
          </cell>
          <cell r="K1999">
            <v>420</v>
          </cell>
        </row>
        <row r="2000">
          <cell r="E2000">
            <v>330605010</v>
          </cell>
          <cell r="F2000" t="str">
            <v>上颌骨次全切除术</v>
          </cell>
          <cell r="G2000" t="str">
            <v>次</v>
          </cell>
          <cell r="H2000" t="str">
            <v>口腔肿瘤手术</v>
          </cell>
          <cell r="I2000">
            <v>900</v>
          </cell>
          <cell r="J2000">
            <v>720</v>
          </cell>
          <cell r="K2000">
            <v>540</v>
          </cell>
        </row>
        <row r="2001">
          <cell r="E2001">
            <v>330605011</v>
          </cell>
          <cell r="F2001" t="str">
            <v>上颌骨全切术</v>
          </cell>
          <cell r="G2001" t="str">
            <v>次</v>
          </cell>
          <cell r="H2001" t="str">
            <v>口腔肿瘤手术</v>
          </cell>
          <cell r="I2001">
            <v>1100</v>
          </cell>
          <cell r="J2001">
            <v>880</v>
          </cell>
          <cell r="K2001">
            <v>660</v>
          </cell>
        </row>
        <row r="2002">
          <cell r="E2002">
            <v>330605012</v>
          </cell>
          <cell r="F2002" t="str">
            <v>上颌骨扩大切除术</v>
          </cell>
          <cell r="G2002" t="str">
            <v>次</v>
          </cell>
          <cell r="H2002" t="str">
            <v>口腔肿瘤手术</v>
          </cell>
          <cell r="I2002">
            <v>1300</v>
          </cell>
          <cell r="J2002">
            <v>1040</v>
          </cell>
          <cell r="K2002">
            <v>780</v>
          </cell>
        </row>
        <row r="2003">
          <cell r="E2003">
            <v>330605014</v>
          </cell>
          <cell r="F2003" t="str">
            <v>舌骨上淋巴清扫术</v>
          </cell>
          <cell r="G2003" t="str">
            <v>次</v>
          </cell>
          <cell r="H2003" t="str">
            <v>口腔肿瘤手术</v>
          </cell>
          <cell r="I2003">
            <v>400</v>
          </cell>
          <cell r="J2003">
            <v>320</v>
          </cell>
          <cell r="K2003">
            <v>240</v>
          </cell>
        </row>
        <row r="2004">
          <cell r="E2004">
            <v>330605016</v>
          </cell>
          <cell r="F2004" t="str">
            <v>舌根部肿瘤切除术</v>
          </cell>
          <cell r="G2004" t="str">
            <v>次</v>
          </cell>
          <cell r="H2004" t="str">
            <v>口腔肿瘤手术</v>
          </cell>
          <cell r="I2004">
            <v>800</v>
          </cell>
          <cell r="J2004">
            <v>640</v>
          </cell>
          <cell r="K2004">
            <v>480</v>
          </cell>
        </row>
        <row r="2005">
          <cell r="E2005">
            <v>330605017</v>
          </cell>
          <cell r="F2005" t="str">
            <v>颊部恶性肿物局部扩大切除术</v>
          </cell>
          <cell r="G2005" t="str">
            <v>次</v>
          </cell>
          <cell r="H2005" t="str">
            <v>口腔肿瘤手术</v>
          </cell>
          <cell r="I2005">
            <v>600</v>
          </cell>
          <cell r="J2005">
            <v>480</v>
          </cell>
          <cell r="K2005">
            <v>360</v>
          </cell>
        </row>
        <row r="2006">
          <cell r="E2006">
            <v>330605018</v>
          </cell>
          <cell r="F2006" t="str">
            <v>口底皮样囊肿摘除术</v>
          </cell>
          <cell r="G2006" t="str">
            <v>次</v>
          </cell>
          <cell r="H2006" t="str">
            <v>口腔肿瘤手术</v>
          </cell>
          <cell r="I2006">
            <v>400</v>
          </cell>
          <cell r="J2006">
            <v>320</v>
          </cell>
          <cell r="K2006">
            <v>240</v>
          </cell>
        </row>
        <row r="2007">
          <cell r="E2007">
            <v>330605019</v>
          </cell>
          <cell r="F2007" t="str">
            <v>口底恶性肿物局部扩大切除术</v>
          </cell>
          <cell r="G2007" t="str">
            <v>次</v>
          </cell>
          <cell r="H2007" t="str">
            <v>口腔肿瘤手术</v>
          </cell>
          <cell r="I2007">
            <v>800</v>
          </cell>
          <cell r="J2007">
            <v>640</v>
          </cell>
          <cell r="K2007">
            <v>480</v>
          </cell>
        </row>
        <row r="2008">
          <cell r="E2008">
            <v>330605020</v>
          </cell>
          <cell r="F2008" t="str">
            <v>口腔颌面部巨大血管瘤淋巴管瘤切除术</v>
          </cell>
          <cell r="G2008" t="str">
            <v>次</v>
          </cell>
          <cell r="H2008" t="str">
            <v>口腔肿瘤手术</v>
          </cell>
          <cell r="I2008">
            <v>1200</v>
          </cell>
          <cell r="J2008">
            <v>960</v>
          </cell>
          <cell r="K2008">
            <v>720</v>
          </cell>
        </row>
        <row r="2009">
          <cell r="E2009">
            <v>330605022</v>
          </cell>
          <cell r="F2009" t="str">
            <v>口咽部恶性肿物局部扩大切除术</v>
          </cell>
          <cell r="G2009" t="str">
            <v>次</v>
          </cell>
          <cell r="H2009" t="str">
            <v>口腔肿瘤手术</v>
          </cell>
          <cell r="I2009">
            <v>1350</v>
          </cell>
          <cell r="J2009">
            <v>1080</v>
          </cell>
          <cell r="K2009">
            <v>810</v>
          </cell>
        </row>
        <row r="2010">
          <cell r="E2010">
            <v>330605023</v>
          </cell>
          <cell r="F2010" t="str">
            <v>腭部肿物局部扩大切除术</v>
          </cell>
          <cell r="G2010" t="str">
            <v>次</v>
          </cell>
          <cell r="H2010" t="str">
            <v>口腔肿瘤手术</v>
          </cell>
          <cell r="I2010">
            <v>400</v>
          </cell>
          <cell r="J2010">
            <v>320</v>
          </cell>
          <cell r="K2010">
            <v>240</v>
          </cell>
        </row>
        <row r="2011">
          <cell r="E2011">
            <v>330605024</v>
          </cell>
          <cell r="F2011" t="str">
            <v>髁状突肿物切除术</v>
          </cell>
          <cell r="G2011" t="str">
            <v>侧</v>
          </cell>
          <cell r="H2011" t="str">
            <v>口腔肿瘤手术</v>
          </cell>
          <cell r="I2011">
            <v>600</v>
          </cell>
          <cell r="J2011">
            <v>480</v>
          </cell>
          <cell r="K2011">
            <v>360</v>
          </cell>
        </row>
        <row r="2012">
          <cell r="E2012">
            <v>330605025</v>
          </cell>
          <cell r="F2012" t="str">
            <v>颞部肿物切除术</v>
          </cell>
          <cell r="G2012" t="str">
            <v>次</v>
          </cell>
          <cell r="H2012" t="str">
            <v>口腔肿瘤手术</v>
          </cell>
          <cell r="I2012">
            <v>500</v>
          </cell>
          <cell r="J2012">
            <v>400</v>
          </cell>
          <cell r="K2012">
            <v>300</v>
          </cell>
        </row>
        <row r="2013">
          <cell r="E2013">
            <v>330605026</v>
          </cell>
          <cell r="F2013" t="str">
            <v>颌骨骨纤维异常增殖症切除成形术</v>
          </cell>
          <cell r="G2013" t="str">
            <v>次</v>
          </cell>
          <cell r="H2013" t="str">
            <v>口腔肿瘤手术</v>
          </cell>
          <cell r="I2013">
            <v>600</v>
          </cell>
          <cell r="J2013">
            <v>480</v>
          </cell>
          <cell r="K2013">
            <v>360</v>
          </cell>
        </row>
        <row r="2014">
          <cell r="E2014">
            <v>330605030</v>
          </cell>
          <cell r="F2014" t="str">
            <v>颌面部血管瘤瘤腔内注射术</v>
          </cell>
          <cell r="G2014" t="str">
            <v>次</v>
          </cell>
          <cell r="H2014" t="str">
            <v>口腔肿瘤手术</v>
          </cell>
          <cell r="I2014">
            <v>30</v>
          </cell>
          <cell r="J2014">
            <v>24</v>
          </cell>
          <cell r="K2014">
            <v>18</v>
          </cell>
        </row>
        <row r="2015">
          <cell r="E2015">
            <v>330605032</v>
          </cell>
          <cell r="F2015" t="str">
            <v>涎腺导管结石取石术</v>
          </cell>
          <cell r="G2015" t="str">
            <v>次</v>
          </cell>
          <cell r="H2015" t="str">
            <v>口腔肿瘤手术</v>
          </cell>
          <cell r="I2015">
            <v>80</v>
          </cell>
          <cell r="J2015">
            <v>64</v>
          </cell>
          <cell r="K2015">
            <v>48</v>
          </cell>
        </row>
        <row r="2016">
          <cell r="E2016">
            <v>330605033</v>
          </cell>
          <cell r="F2016" t="str">
            <v>颌面颈部深部肿物探查术</v>
          </cell>
          <cell r="G2016" t="str">
            <v>次</v>
          </cell>
          <cell r="H2016" t="str">
            <v>口腔肿瘤手术</v>
          </cell>
          <cell r="I2016">
            <v>400</v>
          </cell>
          <cell r="J2016">
            <v>320</v>
          </cell>
          <cell r="K2016">
            <v>240</v>
          </cell>
        </row>
        <row r="2017">
          <cell r="E2017">
            <v>330605035</v>
          </cell>
          <cell r="F2017" t="str">
            <v>舌下腺囊肿袋形术</v>
          </cell>
          <cell r="G2017" t="str">
            <v>次</v>
          </cell>
          <cell r="H2017" t="str">
            <v>口腔肿瘤手术</v>
          </cell>
          <cell r="I2017">
            <v>200</v>
          </cell>
          <cell r="J2017">
            <v>160</v>
          </cell>
          <cell r="K2017">
            <v>120</v>
          </cell>
        </row>
        <row r="2018">
          <cell r="E2018">
            <v>330606001</v>
          </cell>
          <cell r="F2018" t="str">
            <v>系带成形术</v>
          </cell>
          <cell r="G2018" t="str">
            <v>次</v>
          </cell>
          <cell r="H2018" t="str">
            <v>口腔成形手术</v>
          </cell>
          <cell r="I2018">
            <v>80</v>
          </cell>
          <cell r="J2018">
            <v>64</v>
          </cell>
          <cell r="K2018">
            <v>48</v>
          </cell>
        </row>
        <row r="2019">
          <cell r="E2019">
            <v>330606002</v>
          </cell>
          <cell r="F2019" t="str">
            <v>巨舌畸形矫正术</v>
          </cell>
          <cell r="G2019" t="str">
            <v>次</v>
          </cell>
          <cell r="H2019" t="str">
            <v>口腔成形手术</v>
          </cell>
          <cell r="I2019">
            <v>600</v>
          </cell>
          <cell r="J2019">
            <v>480</v>
          </cell>
          <cell r="K2019">
            <v>360</v>
          </cell>
        </row>
        <row r="2020">
          <cell r="E2020">
            <v>330606003</v>
          </cell>
          <cell r="F2020" t="str">
            <v>舌再造术</v>
          </cell>
          <cell r="G2020" t="str">
            <v>次</v>
          </cell>
          <cell r="H2020" t="str">
            <v>口腔成形手术</v>
          </cell>
          <cell r="I2020">
            <v>700</v>
          </cell>
          <cell r="J2020">
            <v>560</v>
          </cell>
          <cell r="K2020">
            <v>420</v>
          </cell>
        </row>
        <row r="2021">
          <cell r="E2021">
            <v>330606004</v>
          </cell>
          <cell r="F2021" t="str">
            <v>腭弓成形术</v>
          </cell>
          <cell r="G2021" t="str">
            <v>次</v>
          </cell>
          <cell r="H2021" t="str">
            <v>口腔成形手术</v>
          </cell>
          <cell r="I2021">
            <v>400</v>
          </cell>
          <cell r="J2021">
            <v>320</v>
          </cell>
          <cell r="K2021">
            <v>240</v>
          </cell>
        </row>
        <row r="2022">
          <cell r="E2022">
            <v>330606005</v>
          </cell>
          <cell r="F2022" t="str">
            <v>腭帆缩短术</v>
          </cell>
          <cell r="G2022" t="str">
            <v>次</v>
          </cell>
          <cell r="H2022" t="str">
            <v>口腔成形手术</v>
          </cell>
          <cell r="I2022">
            <v>300</v>
          </cell>
          <cell r="J2022">
            <v>240</v>
          </cell>
          <cell r="K2022">
            <v>180</v>
          </cell>
        </row>
        <row r="2023">
          <cell r="E2023">
            <v>330606006</v>
          </cell>
          <cell r="F2023" t="str">
            <v>腭咽成形术</v>
          </cell>
          <cell r="G2023" t="str">
            <v>次</v>
          </cell>
          <cell r="H2023" t="str">
            <v>口腔成形手术</v>
          </cell>
          <cell r="I2023">
            <v>500</v>
          </cell>
          <cell r="J2023">
            <v>400</v>
          </cell>
          <cell r="K2023">
            <v>300</v>
          </cell>
        </row>
        <row r="2024">
          <cell r="E2024">
            <v>330606007</v>
          </cell>
          <cell r="F2024" t="str">
            <v>悬雍垂缩短术</v>
          </cell>
          <cell r="G2024" t="str">
            <v>次</v>
          </cell>
          <cell r="H2024" t="str">
            <v>口腔成形手术</v>
          </cell>
          <cell r="I2024">
            <v>300</v>
          </cell>
          <cell r="J2024">
            <v>240</v>
          </cell>
          <cell r="K2024">
            <v>180</v>
          </cell>
        </row>
        <row r="2025">
          <cell r="E2025">
            <v>330606010</v>
          </cell>
          <cell r="F2025" t="str">
            <v>唇缺损修复术</v>
          </cell>
          <cell r="G2025" t="str">
            <v>次</v>
          </cell>
          <cell r="H2025" t="str">
            <v>口腔成形手术</v>
          </cell>
          <cell r="I2025">
            <v>700</v>
          </cell>
          <cell r="J2025">
            <v>560</v>
          </cell>
          <cell r="K2025">
            <v>420</v>
          </cell>
        </row>
        <row r="2026">
          <cell r="E2026">
            <v>330606013</v>
          </cell>
          <cell r="F2026" t="str">
            <v>犁骨瓣修复术</v>
          </cell>
          <cell r="G2026" t="str">
            <v>次</v>
          </cell>
          <cell r="H2026" t="str">
            <v>口腔成形手术</v>
          </cell>
          <cell r="I2026">
            <v>300</v>
          </cell>
          <cell r="J2026">
            <v>240</v>
          </cell>
          <cell r="K2026">
            <v>180</v>
          </cell>
        </row>
        <row r="2027">
          <cell r="E2027">
            <v>330606014</v>
          </cell>
          <cell r="F2027" t="str">
            <v>Ⅰ°腭裂兰氏修复术</v>
          </cell>
          <cell r="G2027" t="str">
            <v>次</v>
          </cell>
          <cell r="H2027" t="str">
            <v>口腔成形手术</v>
          </cell>
          <cell r="I2027">
            <v>400</v>
          </cell>
          <cell r="J2027">
            <v>320</v>
          </cell>
          <cell r="K2027">
            <v>240</v>
          </cell>
        </row>
        <row r="2028">
          <cell r="E2028">
            <v>330606015</v>
          </cell>
          <cell r="F2028" t="str">
            <v>II° 腭裂兰氏修复术</v>
          </cell>
          <cell r="G2028" t="str">
            <v>次</v>
          </cell>
          <cell r="H2028" t="str">
            <v>口腔成形手术</v>
          </cell>
          <cell r="I2028">
            <v>600</v>
          </cell>
          <cell r="J2028">
            <v>480</v>
          </cell>
          <cell r="K2028">
            <v>360</v>
          </cell>
        </row>
        <row r="2029">
          <cell r="E2029">
            <v>330606021</v>
          </cell>
          <cell r="F2029" t="str">
            <v>腭咽肌瓣成形术</v>
          </cell>
          <cell r="G2029" t="str">
            <v>次</v>
          </cell>
          <cell r="H2029" t="str">
            <v>口腔成形手术</v>
          </cell>
          <cell r="I2029">
            <v>700</v>
          </cell>
          <cell r="J2029">
            <v>560</v>
          </cell>
          <cell r="K2029">
            <v>420</v>
          </cell>
        </row>
        <row r="2030">
          <cell r="E2030">
            <v>330606022</v>
          </cell>
          <cell r="F2030" t="str">
            <v>咽后嵴成形术</v>
          </cell>
          <cell r="G2030" t="str">
            <v>次</v>
          </cell>
          <cell r="H2030" t="str">
            <v>口腔成形手术</v>
          </cell>
          <cell r="I2030">
            <v>300</v>
          </cell>
          <cell r="J2030">
            <v>240</v>
          </cell>
          <cell r="K2030">
            <v>180</v>
          </cell>
        </row>
        <row r="2031">
          <cell r="E2031">
            <v>330606023</v>
          </cell>
          <cell r="F2031" t="str">
            <v>咽后壁组织瓣成形术</v>
          </cell>
          <cell r="G2031" t="str">
            <v>次</v>
          </cell>
          <cell r="H2031" t="str">
            <v>口腔成形手术</v>
          </cell>
          <cell r="I2031">
            <v>400</v>
          </cell>
          <cell r="J2031">
            <v>320</v>
          </cell>
          <cell r="K2031">
            <v>240</v>
          </cell>
        </row>
        <row r="2032">
          <cell r="E2032">
            <v>330606025</v>
          </cell>
          <cell r="F2032" t="str">
            <v>齿龈成形术</v>
          </cell>
          <cell r="G2032" t="str">
            <v>次</v>
          </cell>
          <cell r="H2032" t="str">
            <v>口腔成形手术</v>
          </cell>
          <cell r="I2032">
            <v>200</v>
          </cell>
          <cell r="J2032">
            <v>160</v>
          </cell>
          <cell r="K2032">
            <v>120</v>
          </cell>
        </row>
        <row r="2033">
          <cell r="E2033">
            <v>330606026</v>
          </cell>
          <cell r="F2033" t="str">
            <v>口鼻腔前庭瘘修补术</v>
          </cell>
          <cell r="G2033" t="str">
            <v>次</v>
          </cell>
          <cell r="H2033" t="str">
            <v>口腔成形手术</v>
          </cell>
          <cell r="I2033">
            <v>400</v>
          </cell>
          <cell r="J2033">
            <v>320</v>
          </cell>
          <cell r="K2033">
            <v>240</v>
          </cell>
        </row>
        <row r="2034">
          <cell r="E2034">
            <v>330606030</v>
          </cell>
          <cell r="F2034" t="str">
            <v>口腔颌面部联合缺损带血管游离肌皮骨瓣修复术</v>
          </cell>
          <cell r="G2034" t="str">
            <v>次</v>
          </cell>
          <cell r="H2034" t="str">
            <v>口腔成形手术</v>
          </cell>
          <cell r="I2034">
            <v>1700</v>
          </cell>
          <cell r="J2034">
            <v>1360</v>
          </cell>
          <cell r="K2034">
            <v>1020</v>
          </cell>
        </row>
        <row r="2035">
          <cell r="E2035">
            <v>330606031</v>
          </cell>
          <cell r="F2035" t="str">
            <v>口腔颌面部骨缺损游离骨瓣移植修复术</v>
          </cell>
          <cell r="G2035" t="str">
            <v>次</v>
          </cell>
          <cell r="H2035" t="str">
            <v>口腔成形手术</v>
          </cell>
          <cell r="I2035">
            <v>1500</v>
          </cell>
          <cell r="J2035">
            <v>1200</v>
          </cell>
          <cell r="K2035">
            <v>900</v>
          </cell>
        </row>
        <row r="2036">
          <cell r="E2036">
            <v>330606032</v>
          </cell>
          <cell r="F2036" t="str">
            <v>颜面部软组织不对称局部组织瓣修复畸形矫正术</v>
          </cell>
          <cell r="G2036" t="str">
            <v>次</v>
          </cell>
          <cell r="H2036" t="str">
            <v>口腔成形手术</v>
          </cell>
          <cell r="I2036">
            <v>900</v>
          </cell>
          <cell r="J2036">
            <v>720</v>
          </cell>
          <cell r="K2036">
            <v>540</v>
          </cell>
        </row>
        <row r="2037">
          <cell r="E2037">
            <v>330606033</v>
          </cell>
          <cell r="F2037" t="str">
            <v>颜面部软组织不对称带血管游离组织瓣修复畸形矫正术</v>
          </cell>
          <cell r="G2037" t="str">
            <v>次</v>
          </cell>
          <cell r="H2037" t="str">
            <v>口腔成形手术</v>
          </cell>
          <cell r="I2037">
            <v>1400</v>
          </cell>
          <cell r="J2037">
            <v>1120</v>
          </cell>
          <cell r="K2037">
            <v>840</v>
          </cell>
        </row>
        <row r="2038">
          <cell r="E2038">
            <v>330606034</v>
          </cell>
          <cell r="F2038" t="str">
            <v>口腔颌面部缺损颞肌筋膜瓣修复术</v>
          </cell>
          <cell r="G2038" t="str">
            <v>次</v>
          </cell>
          <cell r="H2038" t="str">
            <v>口腔成形手术</v>
          </cell>
          <cell r="I2038">
            <v>900</v>
          </cell>
          <cell r="J2038">
            <v>720</v>
          </cell>
          <cell r="K2038">
            <v>540</v>
          </cell>
        </row>
        <row r="2039">
          <cell r="E2039">
            <v>330606035</v>
          </cell>
          <cell r="F2039" t="str">
            <v>口腔颌面部软组织缺损远位皮瓣修复术</v>
          </cell>
          <cell r="G2039" t="str">
            <v>次</v>
          </cell>
          <cell r="H2039" t="str">
            <v>口腔成形手术</v>
          </cell>
          <cell r="I2039">
            <v>1200</v>
          </cell>
          <cell r="J2039">
            <v>960</v>
          </cell>
          <cell r="K2039">
            <v>720</v>
          </cell>
        </row>
        <row r="2040">
          <cell r="E2040">
            <v>330606037</v>
          </cell>
          <cell r="F2040" t="str">
            <v>带蒂皮瓣二期断蒂术</v>
          </cell>
          <cell r="G2040" t="str">
            <v>次</v>
          </cell>
          <cell r="H2040" t="str">
            <v>口腔成形手术</v>
          </cell>
          <cell r="I2040">
            <v>300</v>
          </cell>
          <cell r="J2040">
            <v>240</v>
          </cell>
          <cell r="K2040">
            <v>180</v>
          </cell>
        </row>
        <row r="2041">
          <cell r="E2041">
            <v>330606038</v>
          </cell>
          <cell r="F2041" t="str">
            <v>皮瓣肌皮瓣延迟术</v>
          </cell>
          <cell r="G2041" t="str">
            <v>次</v>
          </cell>
          <cell r="H2041" t="str">
            <v>口腔成形手术</v>
          </cell>
          <cell r="I2041">
            <v>300</v>
          </cell>
          <cell r="J2041">
            <v>240</v>
          </cell>
          <cell r="K2041">
            <v>180</v>
          </cell>
        </row>
        <row r="2042">
          <cell r="E2042">
            <v>330606039</v>
          </cell>
          <cell r="F2042" t="str">
            <v>腭瘘修补术</v>
          </cell>
          <cell r="G2042" t="str">
            <v>次</v>
          </cell>
          <cell r="H2042" t="str">
            <v>口腔成形手术</v>
          </cell>
          <cell r="I2042">
            <v>400</v>
          </cell>
          <cell r="J2042">
            <v>320</v>
          </cell>
          <cell r="K2042">
            <v>240</v>
          </cell>
        </row>
        <row r="2043">
          <cell r="E2043">
            <v>330606040</v>
          </cell>
          <cell r="F2043" t="str">
            <v>经颈部茎突过长切除术</v>
          </cell>
          <cell r="G2043" t="str">
            <v>次</v>
          </cell>
          <cell r="H2043" t="str">
            <v>口腔成形手术</v>
          </cell>
          <cell r="I2043">
            <v>400</v>
          </cell>
          <cell r="J2043">
            <v>320</v>
          </cell>
          <cell r="K2043">
            <v>240</v>
          </cell>
        </row>
        <row r="2044">
          <cell r="E2044">
            <v>330606041</v>
          </cell>
          <cell r="F2044" t="str">
            <v>经口茎突过长切除术</v>
          </cell>
          <cell r="G2044" t="str">
            <v>次</v>
          </cell>
          <cell r="H2044" t="str">
            <v>口腔成形手术</v>
          </cell>
          <cell r="I2044">
            <v>400</v>
          </cell>
          <cell r="J2044">
            <v>320</v>
          </cell>
          <cell r="K2044">
            <v>240</v>
          </cell>
        </row>
        <row r="2045">
          <cell r="E2045">
            <v>330606042</v>
          </cell>
          <cell r="F2045" t="str">
            <v>颌间挛缩松解术</v>
          </cell>
          <cell r="G2045" t="str">
            <v>次</v>
          </cell>
          <cell r="H2045" t="str">
            <v>口腔成形手术</v>
          </cell>
          <cell r="I2045">
            <v>800</v>
          </cell>
          <cell r="J2045">
            <v>640</v>
          </cell>
          <cell r="K2045">
            <v>480</v>
          </cell>
        </row>
        <row r="2046">
          <cell r="E2046">
            <v>330607002</v>
          </cell>
          <cell r="F2046" t="str">
            <v>上颌雷弗特II型截骨术（Le Fort）</v>
          </cell>
          <cell r="G2046" t="str">
            <v>单侧</v>
          </cell>
          <cell r="H2046" t="str">
            <v>口腔正颌手术</v>
          </cell>
          <cell r="I2046">
            <v>1500</v>
          </cell>
          <cell r="J2046">
            <v>1200</v>
          </cell>
          <cell r="K2046">
            <v>900</v>
          </cell>
        </row>
        <row r="2047">
          <cell r="E2047">
            <v>330607003</v>
          </cell>
          <cell r="F2047" t="str">
            <v>上颌雷弗特III型截骨术（Le Fort）</v>
          </cell>
          <cell r="G2047" t="str">
            <v>单侧</v>
          </cell>
          <cell r="H2047" t="str">
            <v>口腔正颌手术</v>
          </cell>
          <cell r="I2047">
            <v>1800</v>
          </cell>
          <cell r="J2047">
            <v>1440</v>
          </cell>
          <cell r="K2047">
            <v>1080</v>
          </cell>
        </row>
        <row r="2048">
          <cell r="E2048">
            <v>330607004</v>
          </cell>
          <cell r="F2048" t="str">
            <v>上颌牙骨段截骨术</v>
          </cell>
          <cell r="G2048" t="str">
            <v>单侧</v>
          </cell>
          <cell r="H2048" t="str">
            <v>口腔正颌手术</v>
          </cell>
          <cell r="I2048">
            <v>700</v>
          </cell>
          <cell r="J2048">
            <v>560</v>
          </cell>
          <cell r="K2048">
            <v>420</v>
          </cell>
        </row>
        <row r="2049">
          <cell r="E2049">
            <v>330607005</v>
          </cell>
          <cell r="F2049" t="str">
            <v>下颌升支截骨术</v>
          </cell>
          <cell r="G2049" t="str">
            <v>单侧</v>
          </cell>
          <cell r="H2049" t="str">
            <v>口腔正颌手术</v>
          </cell>
          <cell r="I2049">
            <v>900</v>
          </cell>
          <cell r="J2049">
            <v>720</v>
          </cell>
          <cell r="K2049">
            <v>540</v>
          </cell>
        </row>
        <row r="2050">
          <cell r="E2050">
            <v>330607007</v>
          </cell>
          <cell r="F2050" t="str">
            <v>下颌根尖下截骨术</v>
          </cell>
          <cell r="G2050" t="str">
            <v>次</v>
          </cell>
          <cell r="H2050" t="str">
            <v>口腔正颌手术</v>
          </cell>
          <cell r="I2050">
            <v>800</v>
          </cell>
          <cell r="J2050">
            <v>640</v>
          </cell>
          <cell r="K2050">
            <v>480</v>
          </cell>
        </row>
        <row r="2051">
          <cell r="E2051">
            <v>330607008</v>
          </cell>
          <cell r="F2051" t="str">
            <v>下颌下缘去骨成形术</v>
          </cell>
          <cell r="G2051" t="str">
            <v>次</v>
          </cell>
          <cell r="H2051" t="str">
            <v>口腔正颌手术</v>
          </cell>
          <cell r="I2051">
            <v>500</v>
          </cell>
          <cell r="J2051">
            <v>400</v>
          </cell>
          <cell r="K2051">
            <v>300</v>
          </cell>
        </row>
        <row r="2052">
          <cell r="E2052">
            <v>330607009</v>
          </cell>
          <cell r="F2052" t="str">
            <v>下颌骨去骨皮质术</v>
          </cell>
          <cell r="G2052" t="str">
            <v>次</v>
          </cell>
          <cell r="H2052" t="str">
            <v>口腔正颌手术</v>
          </cell>
          <cell r="I2052">
            <v>500</v>
          </cell>
          <cell r="J2052">
            <v>400</v>
          </cell>
          <cell r="K2052">
            <v>300</v>
          </cell>
        </row>
        <row r="2053">
          <cell r="E2053">
            <v>330607011</v>
          </cell>
          <cell r="F2053" t="str">
            <v>水平截骨颏成形术</v>
          </cell>
          <cell r="G2053" t="str">
            <v>次</v>
          </cell>
          <cell r="H2053" t="str">
            <v>口腔正颌手术</v>
          </cell>
          <cell r="I2053">
            <v>700</v>
          </cell>
          <cell r="J2053">
            <v>560</v>
          </cell>
          <cell r="K2053">
            <v>420</v>
          </cell>
        </row>
        <row r="2054">
          <cell r="E2054">
            <v>330607012</v>
          </cell>
          <cell r="F2054" t="str">
            <v>颏部截骨前徙舌骨悬吊术</v>
          </cell>
          <cell r="G2054" t="str">
            <v>次</v>
          </cell>
          <cell r="H2054" t="str">
            <v>口腔正颌手术</v>
          </cell>
          <cell r="I2054">
            <v>700</v>
          </cell>
          <cell r="J2054">
            <v>560</v>
          </cell>
          <cell r="K2054">
            <v>420</v>
          </cell>
        </row>
        <row r="2055">
          <cell r="E2055">
            <v>330607014</v>
          </cell>
          <cell r="F2055" t="str">
            <v>颧骨颧弓成型术</v>
          </cell>
          <cell r="G2055" t="str">
            <v>单侧</v>
          </cell>
          <cell r="H2055" t="str">
            <v>口腔正颌手术</v>
          </cell>
          <cell r="I2055">
            <v>700</v>
          </cell>
          <cell r="J2055">
            <v>560</v>
          </cell>
          <cell r="K2055">
            <v>420</v>
          </cell>
        </row>
        <row r="2056">
          <cell r="E2056">
            <v>330607017</v>
          </cell>
          <cell r="F2056" t="str">
            <v>颞下颌关节成形术</v>
          </cell>
          <cell r="G2056" t="str">
            <v>单侧</v>
          </cell>
          <cell r="H2056" t="str">
            <v>口腔正颌手术</v>
          </cell>
          <cell r="I2056">
            <v>800</v>
          </cell>
          <cell r="J2056">
            <v>640</v>
          </cell>
          <cell r="K2056">
            <v>480</v>
          </cell>
        </row>
        <row r="2057">
          <cell r="E2057">
            <v>330608001</v>
          </cell>
          <cell r="F2057" t="str">
            <v>口腔颌面软组织清创术(大)</v>
          </cell>
          <cell r="G2057" t="str">
            <v>次</v>
          </cell>
          <cell r="H2057" t="str">
            <v>口腔创伤手术</v>
          </cell>
          <cell r="I2057">
            <v>400</v>
          </cell>
          <cell r="J2057">
            <v>320</v>
          </cell>
          <cell r="K2057">
            <v>240</v>
          </cell>
        </row>
        <row r="2058">
          <cell r="E2058">
            <v>330608002</v>
          </cell>
          <cell r="F2058" t="str">
            <v>口腔颌面软组织清创术(中)</v>
          </cell>
          <cell r="G2058" t="str">
            <v>次</v>
          </cell>
          <cell r="H2058" t="str">
            <v>口腔创伤手术</v>
          </cell>
          <cell r="I2058">
            <v>300</v>
          </cell>
          <cell r="J2058">
            <v>240</v>
          </cell>
          <cell r="K2058">
            <v>180</v>
          </cell>
        </row>
        <row r="2059">
          <cell r="E2059">
            <v>330608003</v>
          </cell>
          <cell r="F2059" t="str">
            <v>口腔颌面软组织清创术(小)</v>
          </cell>
          <cell r="G2059" t="str">
            <v>次</v>
          </cell>
          <cell r="H2059" t="str">
            <v>口腔创伤手术</v>
          </cell>
          <cell r="I2059">
            <v>200</v>
          </cell>
          <cell r="J2059">
            <v>160</v>
          </cell>
          <cell r="K2059">
            <v>120</v>
          </cell>
        </row>
        <row r="2060">
          <cell r="E2060">
            <v>330608004</v>
          </cell>
          <cell r="F2060" t="str">
            <v>颌骨骨折单颌牙弓夹板固定术</v>
          </cell>
          <cell r="G2060" t="str">
            <v>单颌</v>
          </cell>
          <cell r="H2060" t="str">
            <v>口腔创伤手术</v>
          </cell>
          <cell r="I2060">
            <v>200</v>
          </cell>
          <cell r="J2060">
            <v>160</v>
          </cell>
          <cell r="K2060">
            <v>120</v>
          </cell>
        </row>
        <row r="2061">
          <cell r="E2061">
            <v>330608005</v>
          </cell>
          <cell r="F2061" t="str">
            <v>颌骨骨折颌间固定术</v>
          </cell>
          <cell r="G2061" t="str">
            <v>单颌</v>
          </cell>
          <cell r="H2061" t="str">
            <v>口腔创伤手术</v>
          </cell>
          <cell r="I2061">
            <v>300</v>
          </cell>
          <cell r="J2061">
            <v>240</v>
          </cell>
          <cell r="K2061">
            <v>180</v>
          </cell>
        </row>
        <row r="2062">
          <cell r="E2062">
            <v>330608007</v>
          </cell>
          <cell r="F2062" t="str">
            <v>髁状突陈旧性骨折整复术</v>
          </cell>
          <cell r="G2062" t="str">
            <v>单侧</v>
          </cell>
          <cell r="H2062" t="str">
            <v>口腔创伤手术</v>
          </cell>
          <cell r="I2062">
            <v>700</v>
          </cell>
          <cell r="J2062">
            <v>560</v>
          </cell>
          <cell r="K2062">
            <v>420</v>
          </cell>
        </row>
        <row r="2063">
          <cell r="E2063">
            <v>330608014</v>
          </cell>
          <cell r="F2063" t="str">
            <v>眶鼻额区骨折整复术</v>
          </cell>
          <cell r="G2063" t="str">
            <v>次</v>
          </cell>
          <cell r="H2063" t="str">
            <v>口腔创伤手术</v>
          </cell>
          <cell r="I2063">
            <v>700</v>
          </cell>
          <cell r="J2063">
            <v>560</v>
          </cell>
          <cell r="K2063">
            <v>420</v>
          </cell>
        </row>
        <row r="2064">
          <cell r="E2064">
            <v>330608015</v>
          </cell>
          <cell r="F2064" t="str">
            <v>颧骨陈旧性骨折截骨整复术</v>
          </cell>
          <cell r="G2064" t="str">
            <v>单侧</v>
          </cell>
          <cell r="H2064" t="str">
            <v>口腔创伤手术</v>
          </cell>
          <cell r="I2064">
            <v>800</v>
          </cell>
          <cell r="J2064">
            <v>640</v>
          </cell>
          <cell r="K2064">
            <v>480</v>
          </cell>
        </row>
        <row r="2065">
          <cell r="E2065">
            <v>330608016</v>
          </cell>
          <cell r="F2065" t="str">
            <v>颧骨陈旧性骨折植骨矫治术</v>
          </cell>
          <cell r="G2065" t="str">
            <v>单侧</v>
          </cell>
          <cell r="H2065" t="str">
            <v>口腔创伤手术</v>
          </cell>
          <cell r="I2065">
            <v>800</v>
          </cell>
          <cell r="J2065">
            <v>640</v>
          </cell>
          <cell r="K2065">
            <v>480</v>
          </cell>
        </row>
        <row r="2066">
          <cell r="E2066">
            <v>330608017</v>
          </cell>
          <cell r="F2066" t="str">
            <v>单颌牙弓夹板拆除术</v>
          </cell>
          <cell r="G2066" t="str">
            <v>次</v>
          </cell>
          <cell r="H2066" t="str">
            <v>口腔创伤手术</v>
          </cell>
          <cell r="I2066">
            <v>40</v>
          </cell>
          <cell r="J2066">
            <v>32</v>
          </cell>
          <cell r="K2066">
            <v>24</v>
          </cell>
        </row>
        <row r="2067">
          <cell r="E2067">
            <v>330608018</v>
          </cell>
          <cell r="F2067" t="str">
            <v>颌间固定拆除术</v>
          </cell>
          <cell r="G2067" t="str">
            <v>次</v>
          </cell>
          <cell r="H2067" t="str">
            <v>口腔创伤手术</v>
          </cell>
          <cell r="I2067">
            <v>50</v>
          </cell>
          <cell r="J2067">
            <v>40</v>
          </cell>
          <cell r="K2067">
            <v>30</v>
          </cell>
        </row>
        <row r="2068">
          <cell r="E2068">
            <v>330608019</v>
          </cell>
          <cell r="F2068" t="str">
            <v>骨内固定植入物取出术</v>
          </cell>
          <cell r="G2068" t="str">
            <v>单颌</v>
          </cell>
          <cell r="H2068" t="str">
            <v>口腔创伤手术</v>
          </cell>
          <cell r="I2068">
            <v>200</v>
          </cell>
          <cell r="J2068">
            <v>160</v>
          </cell>
          <cell r="K2068">
            <v>120</v>
          </cell>
        </row>
        <row r="2069">
          <cell r="E2069">
            <v>330608020</v>
          </cell>
          <cell r="F2069" t="str">
            <v>下颌骨缺损植骨修复术</v>
          </cell>
          <cell r="G2069" t="str">
            <v>次</v>
          </cell>
          <cell r="H2069" t="str">
            <v>口腔创伤手术</v>
          </cell>
          <cell r="I2069">
            <v>600</v>
          </cell>
          <cell r="J2069">
            <v>480</v>
          </cell>
          <cell r="K2069">
            <v>360</v>
          </cell>
        </row>
        <row r="2070">
          <cell r="E2070">
            <v>330608021</v>
          </cell>
          <cell r="F2070" t="str">
            <v>下颌骨缺损网托碎骨移植术</v>
          </cell>
          <cell r="G2070" t="str">
            <v>次</v>
          </cell>
          <cell r="H2070" t="str">
            <v>口腔创伤手术</v>
          </cell>
          <cell r="I2070">
            <v>700</v>
          </cell>
          <cell r="J2070">
            <v>560</v>
          </cell>
          <cell r="K2070">
            <v>420</v>
          </cell>
        </row>
        <row r="2071">
          <cell r="E2071">
            <v>330608022</v>
          </cell>
          <cell r="F2071" t="str">
            <v>下颌骨缺损带蒂骨移植术</v>
          </cell>
          <cell r="G2071" t="str">
            <v>次</v>
          </cell>
          <cell r="H2071" t="str">
            <v>口腔创伤手术</v>
          </cell>
          <cell r="I2071">
            <v>800</v>
          </cell>
          <cell r="J2071">
            <v>640</v>
          </cell>
          <cell r="K2071">
            <v>480</v>
          </cell>
        </row>
        <row r="2072">
          <cell r="E2072">
            <v>330608023</v>
          </cell>
          <cell r="F2072" t="str">
            <v>下颌骨缺损带血管蒂游离复合瓣移植术</v>
          </cell>
          <cell r="G2072" t="str">
            <v>次</v>
          </cell>
          <cell r="H2072" t="str">
            <v>口腔创伤手术</v>
          </cell>
          <cell r="I2072">
            <v>1700</v>
          </cell>
          <cell r="J2072">
            <v>1360</v>
          </cell>
          <cell r="K2072">
            <v>1020</v>
          </cell>
        </row>
        <row r="2073">
          <cell r="E2073">
            <v>330608024</v>
          </cell>
          <cell r="F2073" t="str">
            <v>下颌骨缺损钛板重建术</v>
          </cell>
          <cell r="G2073" t="str">
            <v>次</v>
          </cell>
          <cell r="H2073" t="str">
            <v>口腔创伤手术</v>
          </cell>
          <cell r="I2073">
            <v>600</v>
          </cell>
          <cell r="J2073">
            <v>480</v>
          </cell>
          <cell r="K2073">
            <v>360</v>
          </cell>
        </row>
        <row r="2074">
          <cell r="E2074">
            <v>330608025</v>
          </cell>
          <cell r="F2074" t="str">
            <v>下颌骨陈旧性骨折整复术</v>
          </cell>
          <cell r="G2074" t="str">
            <v>单侧</v>
          </cell>
          <cell r="H2074" t="str">
            <v>口腔创伤手术</v>
          </cell>
          <cell r="I2074">
            <v>1000</v>
          </cell>
          <cell r="J2074">
            <v>800</v>
          </cell>
          <cell r="K2074">
            <v>600</v>
          </cell>
        </row>
        <row r="2075">
          <cell r="E2075">
            <v>330608026</v>
          </cell>
          <cell r="F2075" t="str">
            <v>上颌骨缺损植骨修复术</v>
          </cell>
          <cell r="G2075" t="str">
            <v>次</v>
          </cell>
          <cell r="H2075" t="str">
            <v>口腔创伤手术</v>
          </cell>
          <cell r="I2075">
            <v>800</v>
          </cell>
          <cell r="J2075">
            <v>640</v>
          </cell>
          <cell r="K2075">
            <v>480</v>
          </cell>
        </row>
        <row r="2076">
          <cell r="E2076">
            <v>330608027</v>
          </cell>
          <cell r="F2076" t="str">
            <v>上颌骨陈旧性骨折整复术</v>
          </cell>
          <cell r="G2076" t="str">
            <v>单侧</v>
          </cell>
          <cell r="H2076" t="str">
            <v>口腔创伤手术</v>
          </cell>
          <cell r="I2076">
            <v>1000</v>
          </cell>
          <cell r="J2076">
            <v>800</v>
          </cell>
          <cell r="K2076">
            <v>600</v>
          </cell>
        </row>
        <row r="2077">
          <cell r="E2077">
            <v>330608028</v>
          </cell>
          <cell r="F2077" t="str">
            <v>上颌骨缺损网托碎骨移植术</v>
          </cell>
          <cell r="G2077" t="str">
            <v>次</v>
          </cell>
          <cell r="H2077" t="str">
            <v>口腔创伤手术</v>
          </cell>
          <cell r="I2077">
            <v>1000</v>
          </cell>
          <cell r="J2077">
            <v>800</v>
          </cell>
          <cell r="K2077">
            <v>600</v>
          </cell>
        </row>
        <row r="2078">
          <cell r="E2078">
            <v>330608029</v>
          </cell>
          <cell r="F2078" t="str">
            <v>上颌骨缺损带蒂骨移植术</v>
          </cell>
          <cell r="G2078" t="str">
            <v>次</v>
          </cell>
          <cell r="H2078" t="str">
            <v>口腔创伤手术</v>
          </cell>
          <cell r="I2078">
            <v>1200</v>
          </cell>
          <cell r="J2078">
            <v>960</v>
          </cell>
          <cell r="K2078">
            <v>720</v>
          </cell>
        </row>
        <row r="2079">
          <cell r="E2079">
            <v>330610002</v>
          </cell>
          <cell r="F2079" t="str">
            <v>腺样体刮除术</v>
          </cell>
          <cell r="G2079" t="str">
            <v>次</v>
          </cell>
          <cell r="H2079" t="str">
            <v>扁桃体和腺样体手术</v>
          </cell>
          <cell r="I2079">
            <v>300</v>
          </cell>
          <cell r="J2079">
            <v>240</v>
          </cell>
          <cell r="K2079">
            <v>180</v>
          </cell>
        </row>
        <row r="2080">
          <cell r="E2080">
            <v>330610003</v>
          </cell>
          <cell r="F2080" t="str">
            <v>舌扁桃体切除术</v>
          </cell>
          <cell r="G2080" t="str">
            <v>次</v>
          </cell>
          <cell r="H2080" t="str">
            <v>扁桃体和腺样体手术</v>
          </cell>
          <cell r="I2080">
            <v>200</v>
          </cell>
          <cell r="J2080">
            <v>160</v>
          </cell>
          <cell r="K2080">
            <v>120</v>
          </cell>
        </row>
        <row r="2081">
          <cell r="E2081">
            <v>330610004</v>
          </cell>
          <cell r="F2081" t="str">
            <v>扁桃体周围脓肿切开引流术</v>
          </cell>
          <cell r="G2081" t="str">
            <v>次</v>
          </cell>
          <cell r="H2081" t="str">
            <v>扁桃体和腺样体手术</v>
          </cell>
          <cell r="I2081">
            <v>100</v>
          </cell>
          <cell r="J2081">
            <v>80</v>
          </cell>
          <cell r="K2081">
            <v>60</v>
          </cell>
        </row>
        <row r="2082">
          <cell r="E2082">
            <v>330611001</v>
          </cell>
          <cell r="F2082" t="str">
            <v>咽后壁脓肿切开引流术</v>
          </cell>
          <cell r="G2082" t="str">
            <v>次</v>
          </cell>
          <cell r="H2082" t="str">
            <v>咽部手术</v>
          </cell>
          <cell r="I2082">
            <v>400</v>
          </cell>
          <cell r="J2082">
            <v>320</v>
          </cell>
          <cell r="K2082">
            <v>240</v>
          </cell>
        </row>
        <row r="2083">
          <cell r="E2083">
            <v>330611002</v>
          </cell>
          <cell r="F2083" t="str">
            <v>鼻咽肿瘤切除术（经颈侧进路）</v>
          </cell>
          <cell r="G2083" t="str">
            <v>次</v>
          </cell>
          <cell r="H2083" t="str">
            <v>咽部手术</v>
          </cell>
          <cell r="I2083">
            <v>1100</v>
          </cell>
          <cell r="J2083">
            <v>880</v>
          </cell>
          <cell r="K2083">
            <v>660</v>
          </cell>
        </row>
        <row r="2084">
          <cell r="E2084">
            <v>330611003</v>
          </cell>
          <cell r="F2084" t="str">
            <v>鼻咽肿瘤切除术（经硬腭进路）</v>
          </cell>
          <cell r="G2084" t="str">
            <v>次</v>
          </cell>
          <cell r="H2084" t="str">
            <v>咽部手术</v>
          </cell>
          <cell r="I2084">
            <v>1200</v>
          </cell>
          <cell r="J2084">
            <v>960</v>
          </cell>
          <cell r="K2084">
            <v>720</v>
          </cell>
        </row>
        <row r="2085">
          <cell r="E2085">
            <v>330611004</v>
          </cell>
          <cell r="F2085" t="str">
            <v>鼻咽狭窄闭锁切开成形术（经硬腭进路）</v>
          </cell>
          <cell r="G2085" t="str">
            <v>次</v>
          </cell>
          <cell r="H2085" t="str">
            <v>咽部手术</v>
          </cell>
          <cell r="I2085">
            <v>1200</v>
          </cell>
          <cell r="J2085">
            <v>960</v>
          </cell>
          <cell r="K2085">
            <v>720</v>
          </cell>
        </row>
        <row r="2086">
          <cell r="E2086">
            <v>330611006</v>
          </cell>
          <cell r="F2086" t="str">
            <v>咽旁间隙肿物摘除术(颈外进路)</v>
          </cell>
          <cell r="G2086" t="str">
            <v>次</v>
          </cell>
          <cell r="H2086" t="str">
            <v>咽部手术</v>
          </cell>
          <cell r="I2086">
            <v>1200</v>
          </cell>
          <cell r="J2086">
            <v>960</v>
          </cell>
          <cell r="K2086">
            <v>720</v>
          </cell>
        </row>
        <row r="2087">
          <cell r="E2087">
            <v>330611007</v>
          </cell>
          <cell r="F2087" t="str">
            <v>咽食管肿瘤切除术(颈侧进路)</v>
          </cell>
          <cell r="G2087" t="str">
            <v>次</v>
          </cell>
          <cell r="H2087" t="str">
            <v>咽部手术</v>
          </cell>
          <cell r="I2087">
            <v>1200</v>
          </cell>
          <cell r="J2087">
            <v>960</v>
          </cell>
          <cell r="K2087">
            <v>720</v>
          </cell>
        </row>
        <row r="2088">
          <cell r="E2088">
            <v>330611008</v>
          </cell>
          <cell r="F2088" t="str">
            <v>咽瘘皮瓣修复术</v>
          </cell>
          <cell r="G2088" t="str">
            <v>次</v>
          </cell>
          <cell r="H2088" t="str">
            <v>咽部手术</v>
          </cell>
          <cell r="I2088">
            <v>700</v>
          </cell>
          <cell r="J2088">
            <v>560</v>
          </cell>
          <cell r="K2088">
            <v>420</v>
          </cell>
        </row>
        <row r="2089">
          <cell r="E2089">
            <v>330611009</v>
          </cell>
          <cell r="F2089" t="str">
            <v>侧颅底切除术</v>
          </cell>
          <cell r="G2089" t="str">
            <v>次</v>
          </cell>
          <cell r="H2089" t="str">
            <v>咽部手术</v>
          </cell>
          <cell r="I2089">
            <v>2000</v>
          </cell>
          <cell r="J2089">
            <v>1600</v>
          </cell>
          <cell r="K2089">
            <v>1200</v>
          </cell>
        </row>
        <row r="2090">
          <cell r="E2090">
            <v>330701002</v>
          </cell>
          <cell r="F2090" t="str">
            <v>颈侧切开喉部肿瘤切除术</v>
          </cell>
          <cell r="G2090" t="str">
            <v>次</v>
          </cell>
          <cell r="H2090" t="str">
            <v>喉及气管手术</v>
          </cell>
          <cell r="I2090">
            <v>1000</v>
          </cell>
          <cell r="J2090">
            <v>800</v>
          </cell>
          <cell r="K2090">
            <v>600</v>
          </cell>
        </row>
        <row r="2091">
          <cell r="E2091">
            <v>330701003</v>
          </cell>
          <cell r="F2091" t="str">
            <v>环甲膜穿刺术</v>
          </cell>
          <cell r="G2091" t="str">
            <v>次</v>
          </cell>
          <cell r="H2091" t="str">
            <v>喉及气管手术</v>
          </cell>
          <cell r="I2091">
            <v>100</v>
          </cell>
          <cell r="J2091">
            <v>80</v>
          </cell>
          <cell r="K2091">
            <v>60</v>
          </cell>
        </row>
        <row r="2092">
          <cell r="E2092">
            <v>330701004</v>
          </cell>
          <cell r="F2092" t="str">
            <v>环甲膜切开术</v>
          </cell>
          <cell r="G2092" t="str">
            <v>次</v>
          </cell>
          <cell r="H2092" t="str">
            <v>喉及气管手术</v>
          </cell>
          <cell r="I2092">
            <v>200</v>
          </cell>
          <cell r="J2092">
            <v>160</v>
          </cell>
          <cell r="K2092">
            <v>120</v>
          </cell>
        </row>
        <row r="2093">
          <cell r="E2093">
            <v>330701005</v>
          </cell>
          <cell r="F2093" t="str">
            <v>气管切开术</v>
          </cell>
          <cell r="G2093" t="str">
            <v>次</v>
          </cell>
          <cell r="H2093" t="str">
            <v>喉及气管手术</v>
          </cell>
          <cell r="I2093">
            <v>400</v>
          </cell>
          <cell r="J2093">
            <v>320</v>
          </cell>
          <cell r="K2093">
            <v>240</v>
          </cell>
        </row>
        <row r="2094">
          <cell r="E2094">
            <v>330701006</v>
          </cell>
          <cell r="F2094" t="str">
            <v>喉全切除术</v>
          </cell>
          <cell r="G2094" t="str">
            <v>次</v>
          </cell>
          <cell r="H2094" t="str">
            <v>喉及气管手术</v>
          </cell>
          <cell r="I2094">
            <v>1200</v>
          </cell>
          <cell r="J2094">
            <v>960</v>
          </cell>
          <cell r="K2094">
            <v>720</v>
          </cell>
        </row>
        <row r="2095">
          <cell r="E2095">
            <v>330701007</v>
          </cell>
          <cell r="F2095" t="str">
            <v>喉全切除术后发音管安装术</v>
          </cell>
          <cell r="G2095" t="str">
            <v>次</v>
          </cell>
          <cell r="H2095" t="str">
            <v>喉及气管手术</v>
          </cell>
          <cell r="I2095">
            <v>1000</v>
          </cell>
          <cell r="J2095">
            <v>800</v>
          </cell>
          <cell r="K2095">
            <v>600</v>
          </cell>
        </row>
        <row r="2096">
          <cell r="E2096">
            <v>330701008</v>
          </cell>
          <cell r="F2096" t="str">
            <v>喉功能重建术</v>
          </cell>
          <cell r="G2096" t="str">
            <v>次</v>
          </cell>
          <cell r="H2096" t="str">
            <v>喉及气管手术</v>
          </cell>
          <cell r="I2096">
            <v>1500</v>
          </cell>
          <cell r="J2096">
            <v>1200</v>
          </cell>
          <cell r="K2096">
            <v>900</v>
          </cell>
        </row>
        <row r="2097">
          <cell r="E2097">
            <v>330701009</v>
          </cell>
          <cell r="F2097" t="str">
            <v>全喉切除咽气管吻合术</v>
          </cell>
          <cell r="G2097" t="str">
            <v>次</v>
          </cell>
          <cell r="H2097" t="str">
            <v>喉及气管手术</v>
          </cell>
          <cell r="I2097">
            <v>1500</v>
          </cell>
          <cell r="J2097">
            <v>1200</v>
          </cell>
          <cell r="K2097">
            <v>900</v>
          </cell>
        </row>
        <row r="2098">
          <cell r="E2098">
            <v>330701010</v>
          </cell>
          <cell r="F2098" t="str">
            <v>喉次全切除术</v>
          </cell>
          <cell r="G2098" t="str">
            <v>次</v>
          </cell>
          <cell r="H2098" t="str">
            <v>喉及气管手术</v>
          </cell>
          <cell r="I2098">
            <v>1100</v>
          </cell>
          <cell r="J2098">
            <v>880</v>
          </cell>
          <cell r="K2098">
            <v>660</v>
          </cell>
        </row>
        <row r="2099">
          <cell r="E2099">
            <v>330701011</v>
          </cell>
          <cell r="F2099" t="str">
            <v>3/4喉切除术及喉功能重建术</v>
          </cell>
          <cell r="G2099" t="str">
            <v>次</v>
          </cell>
          <cell r="H2099" t="str">
            <v>喉及气管手术</v>
          </cell>
          <cell r="I2099">
            <v>1500</v>
          </cell>
          <cell r="J2099">
            <v>1200</v>
          </cell>
          <cell r="K2099">
            <v>900</v>
          </cell>
        </row>
        <row r="2100">
          <cell r="E2100">
            <v>330701012</v>
          </cell>
          <cell r="F2100" t="str">
            <v>垂直半喉切除术及喉功能重建术</v>
          </cell>
          <cell r="G2100" t="str">
            <v>次</v>
          </cell>
          <cell r="H2100" t="str">
            <v>喉及气管手术</v>
          </cell>
          <cell r="I2100">
            <v>1400</v>
          </cell>
          <cell r="J2100">
            <v>1120</v>
          </cell>
          <cell r="K2100">
            <v>840</v>
          </cell>
        </row>
        <row r="2101">
          <cell r="E2101">
            <v>330701013</v>
          </cell>
          <cell r="F2101" t="str">
            <v>垂直超半喉切除术及喉功能重建术</v>
          </cell>
          <cell r="G2101" t="str">
            <v>次</v>
          </cell>
          <cell r="H2101" t="str">
            <v>喉及气管手术</v>
          </cell>
          <cell r="I2101">
            <v>1500</v>
          </cell>
          <cell r="J2101">
            <v>1200</v>
          </cell>
          <cell r="K2101">
            <v>900</v>
          </cell>
        </row>
        <row r="2102">
          <cell r="E2102">
            <v>330701014</v>
          </cell>
          <cell r="F2102" t="str">
            <v>声门上水平喉切除术</v>
          </cell>
          <cell r="G2102" t="str">
            <v>次</v>
          </cell>
          <cell r="H2102" t="str">
            <v>喉及气管手术</v>
          </cell>
          <cell r="I2102">
            <v>1300</v>
          </cell>
          <cell r="J2102">
            <v>1040</v>
          </cell>
          <cell r="K2102">
            <v>780</v>
          </cell>
        </row>
        <row r="2103">
          <cell r="E2103">
            <v>330701015</v>
          </cell>
          <cell r="F2103" t="str">
            <v>梨状窝癌切除术</v>
          </cell>
          <cell r="G2103" t="str">
            <v>次</v>
          </cell>
          <cell r="H2103" t="str">
            <v>喉及气管手术</v>
          </cell>
          <cell r="I2103">
            <v>1300</v>
          </cell>
          <cell r="J2103">
            <v>1040</v>
          </cell>
          <cell r="K2103">
            <v>780</v>
          </cell>
        </row>
        <row r="2104">
          <cell r="E2104">
            <v>330701016</v>
          </cell>
          <cell r="F2104" t="str">
            <v>全喉全下咽全食管切除+全胃上提修复术</v>
          </cell>
          <cell r="G2104" t="str">
            <v>次</v>
          </cell>
          <cell r="H2104" t="str">
            <v>喉及气管手术</v>
          </cell>
          <cell r="I2104">
            <v>2200</v>
          </cell>
          <cell r="J2104">
            <v>1760</v>
          </cell>
          <cell r="K2104">
            <v>1320</v>
          </cell>
        </row>
        <row r="2105">
          <cell r="E2105">
            <v>330701018</v>
          </cell>
          <cell r="F2105" t="str">
            <v>喉瘢痕狭窄扩张术</v>
          </cell>
          <cell r="G2105" t="str">
            <v>次</v>
          </cell>
          <cell r="H2105" t="str">
            <v>喉及气管手术</v>
          </cell>
          <cell r="I2105">
            <v>800</v>
          </cell>
          <cell r="J2105">
            <v>640</v>
          </cell>
          <cell r="K2105">
            <v>480</v>
          </cell>
        </row>
        <row r="2106">
          <cell r="E2106">
            <v>330701019</v>
          </cell>
          <cell r="F2106" t="str">
            <v>喉狭窄经口扩张及喉模置入术</v>
          </cell>
          <cell r="G2106" t="str">
            <v>次</v>
          </cell>
          <cell r="H2106" t="str">
            <v>喉及气管手术</v>
          </cell>
          <cell r="I2106">
            <v>900</v>
          </cell>
          <cell r="J2106">
            <v>720</v>
          </cell>
          <cell r="K2106">
            <v>540</v>
          </cell>
        </row>
        <row r="2107">
          <cell r="E2107">
            <v>330701020</v>
          </cell>
          <cell r="F2107" t="str">
            <v>喉狭窄成形及“T”型管置入术</v>
          </cell>
          <cell r="G2107" t="str">
            <v>次</v>
          </cell>
          <cell r="H2107" t="str">
            <v>喉及气管手术</v>
          </cell>
          <cell r="I2107">
            <v>900</v>
          </cell>
          <cell r="J2107">
            <v>720</v>
          </cell>
          <cell r="K2107">
            <v>540</v>
          </cell>
        </row>
        <row r="2108">
          <cell r="E2108">
            <v>330701021</v>
          </cell>
          <cell r="F2108" t="str">
            <v>喉部神经肌蒂移植术</v>
          </cell>
          <cell r="G2108" t="str">
            <v>次</v>
          </cell>
          <cell r="H2108" t="str">
            <v>喉及气管手术</v>
          </cell>
          <cell r="I2108">
            <v>1000</v>
          </cell>
          <cell r="J2108">
            <v>800</v>
          </cell>
          <cell r="K2108">
            <v>600</v>
          </cell>
        </row>
        <row r="2109">
          <cell r="E2109">
            <v>330701023</v>
          </cell>
          <cell r="F2109" t="str">
            <v>喉裂开声带切除术</v>
          </cell>
          <cell r="G2109" t="str">
            <v>次</v>
          </cell>
          <cell r="H2109" t="str">
            <v>喉及气管手术</v>
          </cell>
          <cell r="I2109">
            <v>700</v>
          </cell>
          <cell r="J2109">
            <v>560</v>
          </cell>
          <cell r="K2109">
            <v>420</v>
          </cell>
        </row>
        <row r="2110">
          <cell r="E2110">
            <v>330701024</v>
          </cell>
          <cell r="F2110" t="str">
            <v>喉裂开肿瘤切除术</v>
          </cell>
          <cell r="G2110" t="str">
            <v>次</v>
          </cell>
          <cell r="H2110" t="str">
            <v>喉及气管手术</v>
          </cell>
          <cell r="I2110">
            <v>800</v>
          </cell>
          <cell r="J2110">
            <v>640</v>
          </cell>
          <cell r="K2110">
            <v>480</v>
          </cell>
        </row>
        <row r="2111">
          <cell r="E2111">
            <v>330701026</v>
          </cell>
          <cell r="F2111" t="str">
            <v>经颈侧杓状软骨切除声带外移术</v>
          </cell>
          <cell r="G2111" t="str">
            <v>次</v>
          </cell>
          <cell r="H2111" t="str">
            <v>喉及气管手术</v>
          </cell>
          <cell r="I2111">
            <v>800</v>
          </cell>
          <cell r="J2111">
            <v>640</v>
          </cell>
          <cell r="K2111">
            <v>480</v>
          </cell>
        </row>
        <row r="2112">
          <cell r="E2112">
            <v>330701027</v>
          </cell>
          <cell r="F2112" t="str">
            <v>喉气管裂开瘢痕切除喉模置入术</v>
          </cell>
          <cell r="G2112" t="str">
            <v>次</v>
          </cell>
          <cell r="H2112" t="str">
            <v>喉及气管手术</v>
          </cell>
          <cell r="I2112">
            <v>900</v>
          </cell>
          <cell r="J2112">
            <v>720</v>
          </cell>
          <cell r="K2112">
            <v>540</v>
          </cell>
        </row>
        <row r="2113">
          <cell r="E2113">
            <v>330701028</v>
          </cell>
          <cell r="F2113" t="str">
            <v>喉气管外伤缝合成形术</v>
          </cell>
          <cell r="G2113" t="str">
            <v>次</v>
          </cell>
          <cell r="H2113" t="str">
            <v>喉及气管手术</v>
          </cell>
          <cell r="I2113">
            <v>600</v>
          </cell>
          <cell r="J2113">
            <v>480</v>
          </cell>
          <cell r="K2113">
            <v>360</v>
          </cell>
        </row>
        <row r="2114">
          <cell r="E2114">
            <v>330701029</v>
          </cell>
          <cell r="F2114" t="str">
            <v>喉气管狭窄支架成形术</v>
          </cell>
          <cell r="G2114" t="str">
            <v>次</v>
          </cell>
          <cell r="H2114" t="str">
            <v>喉及气管手术</v>
          </cell>
          <cell r="I2114">
            <v>800</v>
          </cell>
          <cell r="J2114">
            <v>640</v>
          </cell>
          <cell r="K2114">
            <v>480</v>
          </cell>
        </row>
        <row r="2115">
          <cell r="E2115">
            <v>330701030</v>
          </cell>
          <cell r="F2115" t="str">
            <v>声带内移术</v>
          </cell>
          <cell r="G2115" t="str">
            <v>次</v>
          </cell>
          <cell r="H2115" t="str">
            <v>喉及气管手术</v>
          </cell>
          <cell r="I2115">
            <v>700</v>
          </cell>
          <cell r="J2115">
            <v>560</v>
          </cell>
          <cell r="K2115">
            <v>420</v>
          </cell>
        </row>
        <row r="2116">
          <cell r="E2116">
            <v>330701031</v>
          </cell>
          <cell r="F2116" t="str">
            <v>甲状软骨成形术</v>
          </cell>
          <cell r="G2116" t="str">
            <v>次</v>
          </cell>
          <cell r="H2116" t="str">
            <v>喉及气管手术</v>
          </cell>
          <cell r="I2116">
            <v>800</v>
          </cell>
          <cell r="J2116">
            <v>640</v>
          </cell>
          <cell r="K2116">
            <v>480</v>
          </cell>
        </row>
        <row r="2117">
          <cell r="E2117">
            <v>330701032</v>
          </cell>
          <cell r="F2117" t="str">
            <v>环杓关节间接拨动术</v>
          </cell>
          <cell r="G2117" t="str">
            <v>次</v>
          </cell>
          <cell r="H2117" t="str">
            <v>喉及气管手术</v>
          </cell>
          <cell r="I2117">
            <v>300</v>
          </cell>
          <cell r="J2117">
            <v>240</v>
          </cell>
          <cell r="K2117">
            <v>180</v>
          </cell>
        </row>
        <row r="2118">
          <cell r="E2118">
            <v>330701033</v>
          </cell>
          <cell r="F2118" t="str">
            <v>环杓关节直接拨动术</v>
          </cell>
          <cell r="G2118" t="str">
            <v>次</v>
          </cell>
          <cell r="H2118" t="str">
            <v>喉及气管手术</v>
          </cell>
          <cell r="I2118">
            <v>300</v>
          </cell>
          <cell r="J2118">
            <v>240</v>
          </cell>
          <cell r="K2118">
            <v>180</v>
          </cell>
        </row>
        <row r="2119">
          <cell r="E2119">
            <v>330701034</v>
          </cell>
          <cell r="F2119" t="str">
            <v>环甲间距缩短术</v>
          </cell>
          <cell r="G2119" t="str">
            <v>次</v>
          </cell>
          <cell r="H2119" t="str">
            <v>喉及气管手术</v>
          </cell>
          <cell r="I2119">
            <v>500</v>
          </cell>
          <cell r="J2119">
            <v>400</v>
          </cell>
          <cell r="K2119">
            <v>300</v>
          </cell>
        </row>
        <row r="2120">
          <cell r="E2120">
            <v>330701035</v>
          </cell>
          <cell r="F2120" t="str">
            <v>环杓关节复位术</v>
          </cell>
          <cell r="G2120" t="str">
            <v>次</v>
          </cell>
          <cell r="H2120" t="str">
            <v>喉及气管手术</v>
          </cell>
          <cell r="I2120">
            <v>500</v>
          </cell>
          <cell r="J2120">
            <v>400</v>
          </cell>
          <cell r="K2120">
            <v>300</v>
          </cell>
        </row>
        <row r="2121">
          <cell r="E2121">
            <v>330701036</v>
          </cell>
          <cell r="F2121" t="str">
            <v>会厌脓肿切开引流术 </v>
          </cell>
          <cell r="G2121" t="str">
            <v>次</v>
          </cell>
          <cell r="H2121" t="str">
            <v>喉及气管手术</v>
          </cell>
          <cell r="I2121">
            <v>400</v>
          </cell>
          <cell r="J2121">
            <v>320</v>
          </cell>
          <cell r="K2121">
            <v>240</v>
          </cell>
        </row>
        <row r="2122">
          <cell r="E2122">
            <v>330701037</v>
          </cell>
          <cell r="F2122" t="str">
            <v>经颈进路会厌肿物切除术</v>
          </cell>
          <cell r="G2122" t="str">
            <v>次</v>
          </cell>
          <cell r="H2122" t="str">
            <v>喉及气管手术</v>
          </cell>
          <cell r="I2122">
            <v>800</v>
          </cell>
          <cell r="J2122">
            <v>640</v>
          </cell>
          <cell r="K2122">
            <v>480</v>
          </cell>
        </row>
        <row r="2123">
          <cell r="E2123">
            <v>330701038</v>
          </cell>
          <cell r="F2123" t="str">
            <v>会厌良性肿瘤切除术</v>
          </cell>
          <cell r="G2123" t="str">
            <v>次</v>
          </cell>
          <cell r="H2123" t="str">
            <v>喉及气管手术</v>
          </cell>
          <cell r="I2123">
            <v>600</v>
          </cell>
          <cell r="J2123">
            <v>480</v>
          </cell>
          <cell r="K2123">
            <v>360</v>
          </cell>
        </row>
        <row r="2124">
          <cell r="E2124">
            <v>330701039</v>
          </cell>
          <cell r="F2124" t="str">
            <v>气管支气管损伤修补术</v>
          </cell>
          <cell r="G2124" t="str">
            <v>次</v>
          </cell>
          <cell r="H2124" t="str">
            <v>喉及气管手术</v>
          </cell>
          <cell r="I2124">
            <v>1500</v>
          </cell>
          <cell r="J2124">
            <v>1200</v>
          </cell>
          <cell r="K2124">
            <v>900</v>
          </cell>
        </row>
        <row r="2125">
          <cell r="E2125">
            <v>330701040</v>
          </cell>
          <cell r="F2125" t="str">
            <v>气管瘘修复术</v>
          </cell>
          <cell r="G2125" t="str">
            <v>次</v>
          </cell>
          <cell r="H2125" t="str">
            <v>喉及气管手术</v>
          </cell>
          <cell r="I2125">
            <v>800</v>
          </cell>
          <cell r="J2125">
            <v>640</v>
          </cell>
          <cell r="K2125">
            <v>480</v>
          </cell>
        </row>
        <row r="2126">
          <cell r="E2126">
            <v>330701042</v>
          </cell>
          <cell r="F2126" t="str">
            <v>气管成形术</v>
          </cell>
          <cell r="G2126" t="str">
            <v>次</v>
          </cell>
          <cell r="H2126" t="str">
            <v>喉及气管手术</v>
          </cell>
          <cell r="I2126">
            <v>2000</v>
          </cell>
          <cell r="J2126">
            <v>1600</v>
          </cell>
          <cell r="K2126">
            <v>1200</v>
          </cell>
        </row>
        <row r="2127">
          <cell r="E2127">
            <v>330701043</v>
          </cell>
          <cell r="F2127" t="str">
            <v>颈段气管食管瘘修补术</v>
          </cell>
          <cell r="G2127" t="str">
            <v>次</v>
          </cell>
          <cell r="H2127" t="str">
            <v>喉及气管手术</v>
          </cell>
          <cell r="I2127">
            <v>1500</v>
          </cell>
          <cell r="J2127">
            <v>1200</v>
          </cell>
          <cell r="K2127">
            <v>900</v>
          </cell>
        </row>
        <row r="2128">
          <cell r="E2128">
            <v>330701044</v>
          </cell>
          <cell r="F2128" t="str">
            <v>颈部囊状水瘤切除术</v>
          </cell>
          <cell r="G2128" t="str">
            <v>次</v>
          </cell>
          <cell r="H2128" t="str">
            <v>喉及气管手术</v>
          </cell>
          <cell r="I2128">
            <v>800</v>
          </cell>
          <cell r="J2128">
            <v>640</v>
          </cell>
          <cell r="K2128">
            <v>480</v>
          </cell>
        </row>
        <row r="2129">
          <cell r="E2129">
            <v>330701045</v>
          </cell>
          <cell r="F2129" t="str">
            <v>颈部气管造口再造术</v>
          </cell>
          <cell r="G2129" t="str">
            <v>次</v>
          </cell>
          <cell r="H2129" t="str">
            <v>喉及气管手术</v>
          </cell>
          <cell r="I2129">
            <v>800</v>
          </cell>
          <cell r="J2129">
            <v>640</v>
          </cell>
          <cell r="K2129">
            <v>480</v>
          </cell>
        </row>
        <row r="2130">
          <cell r="E2130">
            <v>330702006</v>
          </cell>
          <cell r="F2130" t="str">
            <v>肺叶切除术</v>
          </cell>
          <cell r="G2130" t="str">
            <v>次</v>
          </cell>
          <cell r="H2130" t="str">
            <v>肺和支气管手术</v>
          </cell>
          <cell r="I2130">
            <v>2900</v>
          </cell>
          <cell r="J2130">
            <v>2320</v>
          </cell>
          <cell r="K2130">
            <v>1740</v>
          </cell>
        </row>
        <row r="2131">
          <cell r="E2131">
            <v>330702008</v>
          </cell>
          <cell r="F2131" t="str">
            <v>全肺切除术</v>
          </cell>
          <cell r="G2131" t="str">
            <v>次</v>
          </cell>
          <cell r="H2131" t="str">
            <v>肺和支气管手术</v>
          </cell>
          <cell r="I2131">
            <v>1600</v>
          </cell>
          <cell r="J2131">
            <v>1280</v>
          </cell>
          <cell r="K2131">
            <v>960</v>
          </cell>
        </row>
        <row r="2132">
          <cell r="E2132">
            <v>330702012</v>
          </cell>
          <cell r="F2132" t="str">
            <v>肺移植术</v>
          </cell>
          <cell r="G2132" t="str">
            <v>次</v>
          </cell>
          <cell r="H2132" t="str">
            <v>肺和支气管手术</v>
          </cell>
          <cell r="I2132">
            <v>10000</v>
          </cell>
          <cell r="J2132">
            <v>8000</v>
          </cell>
          <cell r="K2132">
            <v>6000</v>
          </cell>
        </row>
        <row r="2133">
          <cell r="E2133">
            <v>330702014</v>
          </cell>
          <cell r="F2133" t="str">
            <v>供肺切除术</v>
          </cell>
          <cell r="G2133" t="str">
            <v>次</v>
          </cell>
          <cell r="H2133" t="str">
            <v>肺和支气管手术</v>
          </cell>
          <cell r="I2133">
            <v>2000</v>
          </cell>
          <cell r="J2133">
            <v>1600</v>
          </cell>
          <cell r="K2133">
            <v>1200</v>
          </cell>
        </row>
        <row r="2134">
          <cell r="E2134">
            <v>330703001</v>
          </cell>
          <cell r="F2134" t="str">
            <v>开胸冷冻治疗</v>
          </cell>
          <cell r="G2134" t="str">
            <v>次</v>
          </cell>
          <cell r="H2134" t="str">
            <v>胸壁、胸膜、纵隔、横隔手术</v>
          </cell>
          <cell r="I2134">
            <v>1000</v>
          </cell>
          <cell r="J2134">
            <v>800</v>
          </cell>
          <cell r="K2134">
            <v>600</v>
          </cell>
        </row>
        <row r="2135">
          <cell r="E2135">
            <v>330703003</v>
          </cell>
          <cell r="F2135" t="str">
            <v>开胸探查术</v>
          </cell>
          <cell r="G2135" t="str">
            <v>次</v>
          </cell>
          <cell r="H2135" t="str">
            <v>胸壁、胸膜、纵隔、横隔手术</v>
          </cell>
          <cell r="I2135">
            <v>1000</v>
          </cell>
          <cell r="J2135">
            <v>800</v>
          </cell>
          <cell r="K2135">
            <v>600</v>
          </cell>
        </row>
        <row r="2136">
          <cell r="E2136">
            <v>330703004</v>
          </cell>
          <cell r="F2136" t="str">
            <v>开胸止血术</v>
          </cell>
          <cell r="G2136" t="str">
            <v>次</v>
          </cell>
          <cell r="H2136" t="str">
            <v>胸壁、胸膜、纵隔、横隔手术</v>
          </cell>
          <cell r="I2136">
            <v>1400</v>
          </cell>
          <cell r="J2136">
            <v>1120</v>
          </cell>
          <cell r="K2136">
            <v>840</v>
          </cell>
        </row>
        <row r="2137">
          <cell r="E2137">
            <v>330703005</v>
          </cell>
          <cell r="F2137" t="str">
            <v>肋骨骨髓病灶清除术</v>
          </cell>
          <cell r="G2137" t="str">
            <v>次</v>
          </cell>
          <cell r="H2137" t="str">
            <v>胸壁、胸膜、纵隔、横隔手术</v>
          </cell>
          <cell r="I2137">
            <v>1200</v>
          </cell>
          <cell r="J2137">
            <v>960</v>
          </cell>
          <cell r="K2137">
            <v>720</v>
          </cell>
        </row>
        <row r="2138">
          <cell r="E2138">
            <v>330703006</v>
          </cell>
          <cell r="F2138" t="str">
            <v>肋骨切除术</v>
          </cell>
          <cell r="G2138" t="str">
            <v>次</v>
          </cell>
          <cell r="H2138" t="str">
            <v>胸壁、胸膜、纵隔、横隔手术</v>
          </cell>
          <cell r="I2138">
            <v>400</v>
          </cell>
          <cell r="J2138">
            <v>320</v>
          </cell>
          <cell r="K2138">
            <v>240</v>
          </cell>
        </row>
        <row r="2139">
          <cell r="E2139">
            <v>330703007</v>
          </cell>
          <cell r="F2139" t="str">
            <v>肋软骨取骨术</v>
          </cell>
          <cell r="G2139" t="str">
            <v>次</v>
          </cell>
          <cell r="H2139" t="str">
            <v>胸壁、胸膜、纵隔、横隔手术</v>
          </cell>
          <cell r="I2139">
            <v>500</v>
          </cell>
          <cell r="J2139">
            <v>400</v>
          </cell>
          <cell r="K2139">
            <v>300</v>
          </cell>
        </row>
        <row r="2140">
          <cell r="E2140">
            <v>330703008</v>
          </cell>
          <cell r="F2140" t="str">
            <v>胸壁结核病灶清除术</v>
          </cell>
          <cell r="G2140" t="str">
            <v>次</v>
          </cell>
          <cell r="H2140" t="str">
            <v>胸壁、胸膜、纵隔、横隔手术</v>
          </cell>
          <cell r="I2140">
            <v>1400</v>
          </cell>
          <cell r="J2140">
            <v>1120</v>
          </cell>
          <cell r="K2140">
            <v>840</v>
          </cell>
        </row>
        <row r="2141">
          <cell r="E2141">
            <v>330703009</v>
          </cell>
          <cell r="F2141" t="str">
            <v>胸廓成形术</v>
          </cell>
          <cell r="G2141" t="str">
            <v>次</v>
          </cell>
          <cell r="H2141" t="str">
            <v>胸壁、胸膜、纵隔、横隔手术</v>
          </cell>
          <cell r="I2141">
            <v>1600</v>
          </cell>
          <cell r="J2141">
            <v>1280</v>
          </cell>
          <cell r="K2141">
            <v>960</v>
          </cell>
        </row>
        <row r="2142">
          <cell r="E2142">
            <v>330703010</v>
          </cell>
          <cell r="F2142" t="str">
            <v>胸骨牵引术</v>
          </cell>
          <cell r="G2142" t="str">
            <v>次</v>
          </cell>
          <cell r="H2142" t="str">
            <v>胸壁、胸膜、纵隔、横隔手术</v>
          </cell>
          <cell r="I2142">
            <v>700</v>
          </cell>
          <cell r="J2142">
            <v>560</v>
          </cell>
          <cell r="K2142">
            <v>420</v>
          </cell>
        </row>
        <row r="2143">
          <cell r="E2143">
            <v>330703011</v>
          </cell>
          <cell r="F2143" t="str">
            <v>胸壁外伤扩创术</v>
          </cell>
          <cell r="G2143" t="str">
            <v>次</v>
          </cell>
          <cell r="H2143" t="str">
            <v>胸壁、胸膜、纵隔、横隔手术</v>
          </cell>
          <cell r="I2143">
            <v>500</v>
          </cell>
          <cell r="J2143">
            <v>400</v>
          </cell>
          <cell r="K2143">
            <v>300</v>
          </cell>
        </row>
        <row r="2144">
          <cell r="E2144">
            <v>330703013</v>
          </cell>
          <cell r="F2144" t="str">
            <v>胸壁缺损修复术</v>
          </cell>
          <cell r="G2144" t="str">
            <v>单侧</v>
          </cell>
          <cell r="H2144" t="str">
            <v>胸壁、胸膜、纵隔、横隔手术</v>
          </cell>
          <cell r="I2144">
            <v>1200</v>
          </cell>
          <cell r="J2144">
            <v>960</v>
          </cell>
          <cell r="K2144">
            <v>720</v>
          </cell>
        </row>
        <row r="2145">
          <cell r="E2145">
            <v>330703014</v>
          </cell>
          <cell r="F2145" t="str">
            <v>胸廓畸形矫正术</v>
          </cell>
          <cell r="G2145" t="str">
            <v>次</v>
          </cell>
          <cell r="H2145" t="str">
            <v>胸壁、胸膜、纵隔、横隔手术</v>
          </cell>
          <cell r="I2145">
            <v>1600</v>
          </cell>
          <cell r="J2145">
            <v>1280</v>
          </cell>
          <cell r="K2145">
            <v>960</v>
          </cell>
        </row>
        <row r="2146">
          <cell r="E2146">
            <v>330703016</v>
          </cell>
          <cell r="F2146" t="str">
            <v>胸内异物清除术</v>
          </cell>
          <cell r="G2146" t="str">
            <v>次</v>
          </cell>
          <cell r="H2146" t="str">
            <v>胸壁、胸膜、纵隔、横隔手术</v>
          </cell>
          <cell r="I2146">
            <v>1200</v>
          </cell>
          <cell r="J2146">
            <v>960</v>
          </cell>
          <cell r="K2146">
            <v>720</v>
          </cell>
        </row>
        <row r="2147">
          <cell r="E2147">
            <v>330703017</v>
          </cell>
          <cell r="F2147" t="str">
            <v>胸腔闭式引流术</v>
          </cell>
          <cell r="G2147" t="str">
            <v>次</v>
          </cell>
          <cell r="H2147" t="str">
            <v>胸壁、胸膜、纵隔、横隔手术</v>
          </cell>
          <cell r="I2147">
            <v>260</v>
          </cell>
          <cell r="J2147">
            <v>208</v>
          </cell>
          <cell r="K2147">
            <v>156</v>
          </cell>
        </row>
        <row r="2148">
          <cell r="E2148">
            <v>330703018</v>
          </cell>
          <cell r="F2148" t="str">
            <v>脓胸大网膜填充术</v>
          </cell>
          <cell r="G2148" t="str">
            <v>次</v>
          </cell>
          <cell r="H2148" t="str">
            <v>胸壁、胸膜、纵隔、横隔手术</v>
          </cell>
          <cell r="I2148">
            <v>1200</v>
          </cell>
          <cell r="J2148">
            <v>960</v>
          </cell>
          <cell r="K2148">
            <v>720</v>
          </cell>
        </row>
        <row r="2149">
          <cell r="E2149">
            <v>330703019</v>
          </cell>
          <cell r="F2149" t="str">
            <v>胸膜剥脱术</v>
          </cell>
          <cell r="G2149" t="str">
            <v>次</v>
          </cell>
          <cell r="H2149" t="str">
            <v>胸壁、胸膜、纵隔、横隔手术</v>
          </cell>
          <cell r="I2149">
            <v>1400</v>
          </cell>
          <cell r="J2149">
            <v>1120</v>
          </cell>
          <cell r="K2149">
            <v>840</v>
          </cell>
        </row>
        <row r="2150">
          <cell r="E2150">
            <v>330703020</v>
          </cell>
          <cell r="F2150" t="str">
            <v>脓胸引流清除术</v>
          </cell>
          <cell r="G2150" t="str">
            <v>次</v>
          </cell>
          <cell r="H2150" t="str">
            <v>胸壁、胸膜、纵隔、横隔手术</v>
          </cell>
          <cell r="I2150">
            <v>800</v>
          </cell>
          <cell r="J2150">
            <v>640</v>
          </cell>
          <cell r="K2150">
            <v>480</v>
          </cell>
        </row>
        <row r="2151">
          <cell r="E2151">
            <v>330703021</v>
          </cell>
          <cell r="F2151" t="str">
            <v>胸膜活检术</v>
          </cell>
          <cell r="G2151" t="str">
            <v>次</v>
          </cell>
          <cell r="H2151" t="str">
            <v>胸壁、胸膜、纵隔、横隔手术</v>
          </cell>
          <cell r="I2151">
            <v>500</v>
          </cell>
          <cell r="J2151">
            <v>400</v>
          </cell>
          <cell r="K2151">
            <v>300</v>
          </cell>
        </row>
        <row r="2152">
          <cell r="E2152">
            <v>330703022</v>
          </cell>
          <cell r="F2152" t="str">
            <v>胸膜粘连烙断术</v>
          </cell>
          <cell r="G2152" t="str">
            <v>次</v>
          </cell>
          <cell r="H2152" t="str">
            <v>胸壁、胸膜、纵隔、横隔手术</v>
          </cell>
          <cell r="I2152">
            <v>1500</v>
          </cell>
          <cell r="J2152">
            <v>1200</v>
          </cell>
          <cell r="K2152">
            <v>900</v>
          </cell>
        </row>
        <row r="2153">
          <cell r="E2153">
            <v>330703023</v>
          </cell>
          <cell r="F2153" t="str">
            <v>胸膜固定术</v>
          </cell>
          <cell r="G2153" t="str">
            <v>次</v>
          </cell>
          <cell r="H2153" t="str">
            <v>胸壁、胸膜、纵隔、横隔手术</v>
          </cell>
          <cell r="I2153">
            <v>1000</v>
          </cell>
          <cell r="J2153">
            <v>800</v>
          </cell>
          <cell r="K2153">
            <v>600</v>
          </cell>
        </row>
        <row r="2154">
          <cell r="E2154">
            <v>330703024</v>
          </cell>
          <cell r="F2154" t="str">
            <v>经纤支镜支气管胸膜瘘堵塞术</v>
          </cell>
          <cell r="G2154" t="str">
            <v>次</v>
          </cell>
          <cell r="H2154" t="str">
            <v>胸壁、胸膜、纵隔、横隔手术</v>
          </cell>
          <cell r="I2154">
            <v>800</v>
          </cell>
          <cell r="J2154">
            <v>640</v>
          </cell>
          <cell r="K2154">
            <v>480</v>
          </cell>
        </row>
        <row r="2155">
          <cell r="E2155">
            <v>330703025</v>
          </cell>
          <cell r="F2155" t="str">
            <v>纵隔感染清创引流术</v>
          </cell>
          <cell r="G2155" t="str">
            <v>次</v>
          </cell>
          <cell r="H2155" t="str">
            <v>胸壁、胸膜、纵隔、横隔手术</v>
          </cell>
          <cell r="I2155">
            <v>1200</v>
          </cell>
          <cell r="J2155">
            <v>960</v>
          </cell>
          <cell r="K2155">
            <v>720</v>
          </cell>
        </row>
        <row r="2156">
          <cell r="E2156">
            <v>330703027</v>
          </cell>
          <cell r="F2156" t="str">
            <v>纵隔气肿切开减压术</v>
          </cell>
          <cell r="G2156" t="str">
            <v>次</v>
          </cell>
          <cell r="H2156" t="str">
            <v>胸壁、胸膜、纵隔、横隔手术</v>
          </cell>
          <cell r="I2156">
            <v>500</v>
          </cell>
          <cell r="J2156">
            <v>400</v>
          </cell>
          <cell r="K2156">
            <v>300</v>
          </cell>
        </row>
        <row r="2157">
          <cell r="E2157">
            <v>330703028</v>
          </cell>
          <cell r="F2157" t="str">
            <v>膈肌修补术</v>
          </cell>
          <cell r="G2157" t="str">
            <v>次</v>
          </cell>
          <cell r="H2157" t="str">
            <v>胸壁、胸膜、纵隔、横隔手术</v>
          </cell>
          <cell r="I2157">
            <v>1400</v>
          </cell>
          <cell r="J2157">
            <v>1120</v>
          </cell>
          <cell r="K2157">
            <v>840</v>
          </cell>
        </row>
        <row r="2158">
          <cell r="E2158">
            <v>330703030</v>
          </cell>
          <cell r="F2158" t="str">
            <v>膈肌肿瘤切除术</v>
          </cell>
          <cell r="G2158" t="str">
            <v>次</v>
          </cell>
          <cell r="H2158" t="str">
            <v>胸壁、胸膜、纵隔、横隔手术</v>
          </cell>
          <cell r="I2158">
            <v>2000</v>
          </cell>
          <cell r="J2158">
            <v>1600</v>
          </cell>
          <cell r="K2158">
            <v>1200</v>
          </cell>
        </row>
        <row r="2159">
          <cell r="E2159">
            <v>330703033</v>
          </cell>
          <cell r="F2159" t="str">
            <v>先天性食管裂孔疝修补术</v>
          </cell>
          <cell r="G2159" t="str">
            <v>次</v>
          </cell>
          <cell r="H2159" t="str">
            <v>胸壁、胸膜、纵隔、横隔手术</v>
          </cell>
          <cell r="I2159">
            <v>1600</v>
          </cell>
          <cell r="J2159">
            <v>1280</v>
          </cell>
          <cell r="K2159">
            <v>960</v>
          </cell>
        </row>
        <row r="2160">
          <cell r="E2160">
            <v>330703034</v>
          </cell>
          <cell r="F2160" t="str">
            <v>食管裂孔疝修补术</v>
          </cell>
          <cell r="G2160" t="str">
            <v>次</v>
          </cell>
          <cell r="H2160" t="str">
            <v>胸壁、胸膜、纵隔、横隔手术</v>
          </cell>
          <cell r="I2160">
            <v>1600</v>
          </cell>
          <cell r="J2160">
            <v>1280</v>
          </cell>
          <cell r="K2160">
            <v>960</v>
          </cell>
        </row>
        <row r="2161">
          <cell r="E2161">
            <v>330703035</v>
          </cell>
          <cell r="F2161" t="str">
            <v>延迟胸骨闭合术</v>
          </cell>
          <cell r="G2161" t="str">
            <v>次</v>
          </cell>
          <cell r="H2161" t="str">
            <v>胸壁、胸膜、纵隔、横隔手术</v>
          </cell>
          <cell r="I2161">
            <v>1200</v>
          </cell>
          <cell r="J2161">
            <v>960</v>
          </cell>
          <cell r="K2161">
            <v>720</v>
          </cell>
        </row>
        <row r="2162">
          <cell r="E2162">
            <v>330801001</v>
          </cell>
          <cell r="F2162" t="str">
            <v>二尖瓣闭式扩张术</v>
          </cell>
          <cell r="G2162" t="str">
            <v>次</v>
          </cell>
          <cell r="H2162" t="str">
            <v>心瓣膜和心间隔手术</v>
          </cell>
          <cell r="I2162">
            <v>1800</v>
          </cell>
          <cell r="J2162">
            <v>1440</v>
          </cell>
          <cell r="K2162">
            <v>1080</v>
          </cell>
        </row>
        <row r="2163">
          <cell r="E2163">
            <v>330801002</v>
          </cell>
          <cell r="F2163" t="str">
            <v>二尖瓣直视成形术</v>
          </cell>
          <cell r="G2163" t="str">
            <v>次</v>
          </cell>
          <cell r="H2163" t="str">
            <v>心瓣膜和心间隔手术</v>
          </cell>
          <cell r="I2163">
            <v>2200</v>
          </cell>
          <cell r="J2163">
            <v>1760</v>
          </cell>
          <cell r="K2163">
            <v>1320</v>
          </cell>
        </row>
        <row r="2164">
          <cell r="E2164">
            <v>330801003</v>
          </cell>
          <cell r="F2164" t="str">
            <v>二尖瓣替换术</v>
          </cell>
          <cell r="G2164" t="str">
            <v>次</v>
          </cell>
          <cell r="H2164" t="str">
            <v>心瓣膜和心间隔手术</v>
          </cell>
          <cell r="I2164">
            <v>3600</v>
          </cell>
          <cell r="J2164">
            <v>2880</v>
          </cell>
          <cell r="K2164">
            <v>2160</v>
          </cell>
        </row>
        <row r="2165">
          <cell r="E2165">
            <v>330801004</v>
          </cell>
          <cell r="F2165" t="str">
            <v>三尖瓣直视成形术</v>
          </cell>
          <cell r="G2165" t="str">
            <v>次</v>
          </cell>
          <cell r="H2165" t="str">
            <v>心瓣膜和心间隔手术</v>
          </cell>
          <cell r="I2165">
            <v>3300</v>
          </cell>
          <cell r="J2165">
            <v>2640</v>
          </cell>
          <cell r="K2165">
            <v>1980</v>
          </cell>
        </row>
        <row r="2166">
          <cell r="E2166">
            <v>330801005</v>
          </cell>
          <cell r="F2166" t="str">
            <v>三尖瓣置换术</v>
          </cell>
          <cell r="G2166" t="str">
            <v>次</v>
          </cell>
          <cell r="H2166" t="str">
            <v>心瓣膜和心间隔手术</v>
          </cell>
          <cell r="I2166">
            <v>2400</v>
          </cell>
          <cell r="J2166">
            <v>1920</v>
          </cell>
          <cell r="K2166">
            <v>1440</v>
          </cell>
        </row>
        <row r="2167">
          <cell r="E2167">
            <v>330801006</v>
          </cell>
          <cell r="F2167" t="str">
            <v>三尖瓣下移畸形矫治术(EbstYn畸形矫治术)</v>
          </cell>
          <cell r="G2167" t="str">
            <v>次</v>
          </cell>
          <cell r="H2167" t="str">
            <v>心瓣膜和心间隔手术</v>
          </cell>
          <cell r="I2167">
            <v>2800</v>
          </cell>
          <cell r="J2167">
            <v>2240</v>
          </cell>
          <cell r="K2167">
            <v>1680</v>
          </cell>
        </row>
        <row r="2168">
          <cell r="E2168">
            <v>330801007</v>
          </cell>
          <cell r="F2168" t="str">
            <v>主动脉瓣上狭窄矫治术</v>
          </cell>
          <cell r="G2168" t="str">
            <v>次</v>
          </cell>
          <cell r="H2168" t="str">
            <v>心瓣膜和心间隔手术</v>
          </cell>
          <cell r="I2168">
            <v>2400</v>
          </cell>
          <cell r="J2168">
            <v>1920</v>
          </cell>
          <cell r="K2168">
            <v>1440</v>
          </cell>
        </row>
        <row r="2169">
          <cell r="E2169">
            <v>330801008</v>
          </cell>
          <cell r="F2169" t="str">
            <v>主动脉瓣直视成形术</v>
          </cell>
          <cell r="G2169" t="str">
            <v>次</v>
          </cell>
          <cell r="H2169" t="str">
            <v>心瓣膜和心间隔手术</v>
          </cell>
          <cell r="I2169">
            <v>2400</v>
          </cell>
          <cell r="J2169">
            <v>1920</v>
          </cell>
          <cell r="K2169">
            <v>1440</v>
          </cell>
        </row>
        <row r="2170">
          <cell r="E2170">
            <v>330801009</v>
          </cell>
          <cell r="F2170" t="str">
            <v>主动脉瓣置换术</v>
          </cell>
          <cell r="G2170" t="str">
            <v>次</v>
          </cell>
          <cell r="H2170" t="str">
            <v>心瓣膜和心间隔手术</v>
          </cell>
          <cell r="I2170">
            <v>4000</v>
          </cell>
          <cell r="J2170">
            <v>3200</v>
          </cell>
          <cell r="K2170">
            <v>2400</v>
          </cell>
        </row>
        <row r="2171">
          <cell r="E2171">
            <v>330801010</v>
          </cell>
          <cell r="F2171" t="str">
            <v>自体肺动脉瓣替换主动脉瓣术(ROSS手术)</v>
          </cell>
          <cell r="G2171" t="str">
            <v>次</v>
          </cell>
          <cell r="H2171" t="str">
            <v>心瓣膜和心间隔手术</v>
          </cell>
          <cell r="I2171">
            <v>2800</v>
          </cell>
          <cell r="J2171">
            <v>2240</v>
          </cell>
          <cell r="K2171">
            <v>1680</v>
          </cell>
        </row>
        <row r="2172">
          <cell r="E2172">
            <v>330801011</v>
          </cell>
          <cell r="F2172" t="str">
            <v>肺动脉瓣置换术</v>
          </cell>
          <cell r="G2172" t="str">
            <v>次</v>
          </cell>
          <cell r="H2172" t="str">
            <v>心瓣膜和心间隔手术</v>
          </cell>
          <cell r="I2172">
            <v>2400</v>
          </cell>
          <cell r="J2172">
            <v>1920</v>
          </cell>
          <cell r="K2172">
            <v>1440</v>
          </cell>
        </row>
        <row r="2173">
          <cell r="E2173">
            <v>330801012</v>
          </cell>
          <cell r="F2173" t="str">
            <v>肺动脉瓣狭窄矫治术</v>
          </cell>
          <cell r="G2173" t="str">
            <v>次</v>
          </cell>
          <cell r="H2173" t="str">
            <v>心瓣膜和心间隔手术</v>
          </cell>
          <cell r="I2173">
            <v>3300</v>
          </cell>
          <cell r="J2173">
            <v>2640</v>
          </cell>
          <cell r="K2173">
            <v>1980</v>
          </cell>
        </row>
        <row r="2174">
          <cell r="E2174">
            <v>330801013</v>
          </cell>
          <cell r="F2174" t="str">
            <v>小切口瓣膜置换术</v>
          </cell>
          <cell r="G2174" t="str">
            <v>次</v>
          </cell>
          <cell r="H2174" t="str">
            <v>心瓣膜和心间隔手术</v>
          </cell>
          <cell r="I2174">
            <v>2600</v>
          </cell>
          <cell r="J2174">
            <v>2080</v>
          </cell>
          <cell r="K2174">
            <v>1560</v>
          </cell>
        </row>
        <row r="2175">
          <cell r="E2175">
            <v>330801015</v>
          </cell>
          <cell r="F2175" t="str">
            <v>瓣周漏修补术</v>
          </cell>
          <cell r="G2175" t="str">
            <v>次</v>
          </cell>
          <cell r="H2175" t="str">
            <v>心瓣膜和心间隔手术</v>
          </cell>
          <cell r="I2175">
            <v>2400</v>
          </cell>
          <cell r="J2175">
            <v>1920</v>
          </cell>
          <cell r="K2175">
            <v>1440</v>
          </cell>
        </row>
        <row r="2176">
          <cell r="E2176">
            <v>330801018</v>
          </cell>
          <cell r="F2176" t="str">
            <v>室间隔缺损直视修补术</v>
          </cell>
          <cell r="G2176" t="str">
            <v>次</v>
          </cell>
          <cell r="H2176" t="str">
            <v>心瓣膜和心间隔手术</v>
          </cell>
          <cell r="I2176">
            <v>2900</v>
          </cell>
          <cell r="J2176">
            <v>2320</v>
          </cell>
          <cell r="K2176">
            <v>1740</v>
          </cell>
        </row>
        <row r="2177">
          <cell r="E2177">
            <v>330801019</v>
          </cell>
          <cell r="F2177" t="str">
            <v>部分型心内膜垫缺损矫治术</v>
          </cell>
          <cell r="G2177" t="str">
            <v>次</v>
          </cell>
          <cell r="H2177" t="str">
            <v>心瓣膜和心间隔手术</v>
          </cell>
          <cell r="I2177">
            <v>2400</v>
          </cell>
          <cell r="J2177">
            <v>1920</v>
          </cell>
          <cell r="K2177">
            <v>1440</v>
          </cell>
        </row>
        <row r="2178">
          <cell r="E2178">
            <v>330801020</v>
          </cell>
          <cell r="F2178" t="str">
            <v>完全型心内膜垫缺损矫治术</v>
          </cell>
          <cell r="G2178" t="str">
            <v>次</v>
          </cell>
          <cell r="H2178" t="str">
            <v>心瓣膜和心间隔手术</v>
          </cell>
          <cell r="I2178">
            <v>2600</v>
          </cell>
          <cell r="J2178">
            <v>2080</v>
          </cell>
          <cell r="K2178">
            <v>1560</v>
          </cell>
        </row>
        <row r="2179">
          <cell r="E2179">
            <v>330801021</v>
          </cell>
          <cell r="F2179" t="str">
            <v>卵园孔修补术</v>
          </cell>
          <cell r="G2179" t="str">
            <v>次</v>
          </cell>
          <cell r="H2179" t="str">
            <v>心瓣膜和心间隔手术</v>
          </cell>
          <cell r="I2179">
            <v>2200</v>
          </cell>
          <cell r="J2179">
            <v>1760</v>
          </cell>
          <cell r="K2179">
            <v>1320</v>
          </cell>
        </row>
        <row r="2180">
          <cell r="E2180">
            <v>330801022</v>
          </cell>
          <cell r="F2180" t="str">
            <v>法鲁氏三联症根治术</v>
          </cell>
          <cell r="G2180" t="str">
            <v>次</v>
          </cell>
          <cell r="H2180" t="str">
            <v>心瓣膜和心间隔手术</v>
          </cell>
          <cell r="I2180">
            <v>3000</v>
          </cell>
          <cell r="J2180">
            <v>2400</v>
          </cell>
          <cell r="K2180">
            <v>1800</v>
          </cell>
        </row>
        <row r="2181">
          <cell r="E2181">
            <v>330801023</v>
          </cell>
          <cell r="F2181" t="str">
            <v>法鲁氏四联症根治术(大)</v>
          </cell>
          <cell r="G2181" t="str">
            <v>次</v>
          </cell>
          <cell r="H2181" t="str">
            <v>心瓣膜和心间隔手术</v>
          </cell>
          <cell r="I2181">
            <v>3200</v>
          </cell>
          <cell r="J2181">
            <v>2560</v>
          </cell>
          <cell r="K2181">
            <v>1920</v>
          </cell>
        </row>
        <row r="2182">
          <cell r="E2182">
            <v>330801024</v>
          </cell>
          <cell r="F2182" t="str">
            <v>法鲁氏四联症根治术(中)</v>
          </cell>
          <cell r="G2182" t="str">
            <v>次</v>
          </cell>
          <cell r="H2182" t="str">
            <v>心瓣膜和心间隔手术</v>
          </cell>
          <cell r="I2182">
            <v>3000</v>
          </cell>
          <cell r="J2182">
            <v>2400</v>
          </cell>
          <cell r="K2182">
            <v>1800</v>
          </cell>
        </row>
        <row r="2183">
          <cell r="E2183">
            <v>330801025</v>
          </cell>
          <cell r="F2183" t="str">
            <v>法鲁氏四联症根治术(小)</v>
          </cell>
          <cell r="G2183" t="str">
            <v>次</v>
          </cell>
          <cell r="H2183" t="str">
            <v>心瓣膜和心间隔手术</v>
          </cell>
          <cell r="I2183">
            <v>2800</v>
          </cell>
          <cell r="J2183">
            <v>2240</v>
          </cell>
          <cell r="K2183">
            <v>1680</v>
          </cell>
        </row>
        <row r="2184">
          <cell r="E2184">
            <v>330801026</v>
          </cell>
          <cell r="F2184" t="str">
            <v>复合性先天性心脏畸形矫治术</v>
          </cell>
          <cell r="G2184" t="str">
            <v>次</v>
          </cell>
          <cell r="H2184" t="str">
            <v>心瓣膜和心间隔手术</v>
          </cell>
          <cell r="I2184">
            <v>3200</v>
          </cell>
          <cell r="J2184">
            <v>2560</v>
          </cell>
          <cell r="K2184">
            <v>1920</v>
          </cell>
        </row>
        <row r="2185">
          <cell r="E2185">
            <v>330801028</v>
          </cell>
          <cell r="F2185" t="str">
            <v>单心室分隔术</v>
          </cell>
          <cell r="G2185" t="str">
            <v>次</v>
          </cell>
          <cell r="H2185" t="str">
            <v>心瓣膜和心间隔手术</v>
          </cell>
          <cell r="I2185">
            <v>2400</v>
          </cell>
          <cell r="J2185">
            <v>1920</v>
          </cell>
          <cell r="K2185">
            <v>1440</v>
          </cell>
        </row>
        <row r="2186">
          <cell r="E2186">
            <v>330802001</v>
          </cell>
          <cell r="F2186" t="str">
            <v>冠状动静脉瘘修补术</v>
          </cell>
          <cell r="G2186" t="str">
            <v>次</v>
          </cell>
          <cell r="H2186" t="str">
            <v>心脏血管手术</v>
          </cell>
          <cell r="I2186">
            <v>2000</v>
          </cell>
          <cell r="J2186">
            <v>1600</v>
          </cell>
          <cell r="K2186">
            <v>1200</v>
          </cell>
        </row>
        <row r="2187">
          <cell r="E2187">
            <v>330802002</v>
          </cell>
          <cell r="F2187" t="str">
            <v>冠状动脉起源异常矫治术</v>
          </cell>
          <cell r="G2187" t="str">
            <v>次</v>
          </cell>
          <cell r="H2187" t="str">
            <v>心脏血管手术</v>
          </cell>
          <cell r="I2187">
            <v>2400</v>
          </cell>
          <cell r="J2187">
            <v>1920</v>
          </cell>
          <cell r="K2187">
            <v>1440</v>
          </cell>
        </row>
        <row r="2188">
          <cell r="E2188">
            <v>330802004</v>
          </cell>
          <cell r="F2188" t="str">
            <v>冠脉搭桥+换瓣术</v>
          </cell>
          <cell r="G2188" t="str">
            <v>次</v>
          </cell>
          <cell r="H2188" t="str">
            <v>心脏血管手术</v>
          </cell>
          <cell r="I2188">
            <v>5100</v>
          </cell>
          <cell r="J2188">
            <v>4080</v>
          </cell>
          <cell r="K2188">
            <v>3060</v>
          </cell>
        </row>
        <row r="2189">
          <cell r="E2189">
            <v>330802005</v>
          </cell>
          <cell r="F2189" t="str">
            <v>冠脉搭桥+人工血管置换术</v>
          </cell>
          <cell r="G2189" t="str">
            <v>次</v>
          </cell>
          <cell r="H2189" t="str">
            <v>心脏血管手术</v>
          </cell>
          <cell r="I2189">
            <v>5100</v>
          </cell>
          <cell r="J2189">
            <v>4080</v>
          </cell>
          <cell r="K2189">
            <v>3060</v>
          </cell>
        </row>
        <row r="2190">
          <cell r="E2190">
            <v>330802006</v>
          </cell>
          <cell r="F2190" t="str">
            <v>非体外循环冠状动脉搭桥术</v>
          </cell>
          <cell r="G2190" t="str">
            <v>每支血管</v>
          </cell>
          <cell r="H2190" t="str">
            <v>心脏血管手术</v>
          </cell>
          <cell r="I2190">
            <v>4300</v>
          </cell>
          <cell r="J2190">
            <v>3440</v>
          </cell>
          <cell r="K2190">
            <v>2580</v>
          </cell>
        </row>
        <row r="2191">
          <cell r="E2191">
            <v>330802007</v>
          </cell>
          <cell r="F2191" t="str">
            <v>小切口冠状动脉搭桥术</v>
          </cell>
          <cell r="G2191" t="str">
            <v>每支血管</v>
          </cell>
          <cell r="H2191" t="str">
            <v>心脏血管手术</v>
          </cell>
          <cell r="I2191">
            <v>4300</v>
          </cell>
          <cell r="J2191">
            <v>3440</v>
          </cell>
          <cell r="K2191">
            <v>2580</v>
          </cell>
        </row>
        <row r="2192">
          <cell r="E2192">
            <v>330802008</v>
          </cell>
          <cell r="F2192" t="str">
            <v>冠状动脉内膜切除术</v>
          </cell>
          <cell r="G2192" t="str">
            <v>次</v>
          </cell>
          <cell r="H2192" t="str">
            <v>心脏血管手术</v>
          </cell>
          <cell r="I2192">
            <v>1600</v>
          </cell>
          <cell r="J2192">
            <v>1280</v>
          </cell>
          <cell r="K2192">
            <v>960</v>
          </cell>
        </row>
        <row r="2193">
          <cell r="E2193">
            <v>330802009</v>
          </cell>
          <cell r="F2193" t="str">
            <v>肺动静脉瘘结扎术</v>
          </cell>
          <cell r="G2193" t="str">
            <v>次</v>
          </cell>
          <cell r="H2193" t="str">
            <v>心脏血管手术</v>
          </cell>
          <cell r="I2193">
            <v>1400</v>
          </cell>
          <cell r="J2193">
            <v>1120</v>
          </cell>
          <cell r="K2193">
            <v>840</v>
          </cell>
        </row>
        <row r="2194">
          <cell r="E2194">
            <v>330802010</v>
          </cell>
          <cell r="F2194" t="str">
            <v>冠状静脉窦无顶综合征矫治术</v>
          </cell>
          <cell r="G2194" t="str">
            <v>次</v>
          </cell>
          <cell r="H2194" t="str">
            <v>心脏血管手术</v>
          </cell>
          <cell r="I2194">
            <v>2400</v>
          </cell>
          <cell r="J2194">
            <v>1920</v>
          </cell>
          <cell r="K2194">
            <v>1440</v>
          </cell>
        </row>
        <row r="2195">
          <cell r="E2195">
            <v>330802011</v>
          </cell>
          <cell r="F2195" t="str">
            <v>上腔静脉肺动脉吻合术(双向Glenn)</v>
          </cell>
          <cell r="G2195" t="str">
            <v>每侧</v>
          </cell>
          <cell r="H2195" t="str">
            <v>心脏血管手术</v>
          </cell>
          <cell r="I2195">
            <v>2400</v>
          </cell>
          <cell r="J2195">
            <v>1920</v>
          </cell>
          <cell r="K2195">
            <v>1440</v>
          </cell>
        </row>
        <row r="2196">
          <cell r="E2196">
            <v>330802012</v>
          </cell>
          <cell r="F2196" t="str">
            <v>肺动脉环缩术</v>
          </cell>
          <cell r="G2196" t="str">
            <v>次</v>
          </cell>
          <cell r="H2196" t="str">
            <v>心脏血管手术</v>
          </cell>
          <cell r="I2196">
            <v>1600</v>
          </cell>
          <cell r="J2196">
            <v>1280</v>
          </cell>
          <cell r="K2196">
            <v>960</v>
          </cell>
        </row>
        <row r="2197">
          <cell r="E2197">
            <v>330802013</v>
          </cell>
          <cell r="F2197" t="str">
            <v>肺动脉栓塞摘除术</v>
          </cell>
          <cell r="G2197" t="str">
            <v>次</v>
          </cell>
          <cell r="H2197" t="str">
            <v>心脏血管手术</v>
          </cell>
          <cell r="I2197">
            <v>2400</v>
          </cell>
          <cell r="J2197">
            <v>1920</v>
          </cell>
          <cell r="K2197">
            <v>1440</v>
          </cell>
        </row>
        <row r="2198">
          <cell r="E2198">
            <v>330802014</v>
          </cell>
          <cell r="F2198" t="str">
            <v>动脉导管闭合术</v>
          </cell>
          <cell r="G2198" t="str">
            <v>次</v>
          </cell>
          <cell r="H2198" t="str">
            <v>心脏血管手术</v>
          </cell>
          <cell r="I2198">
            <v>2000</v>
          </cell>
          <cell r="J2198">
            <v>1600</v>
          </cell>
          <cell r="K2198">
            <v>1200</v>
          </cell>
        </row>
        <row r="2199">
          <cell r="E2199">
            <v>330802015</v>
          </cell>
          <cell r="F2199" t="str">
            <v>主肺动脉窗修补术</v>
          </cell>
          <cell r="G2199" t="str">
            <v>次</v>
          </cell>
          <cell r="H2199" t="str">
            <v>心脏血管手术</v>
          </cell>
          <cell r="I2199">
            <v>2200</v>
          </cell>
          <cell r="J2199">
            <v>1760</v>
          </cell>
          <cell r="K2199">
            <v>1320</v>
          </cell>
        </row>
        <row r="2200">
          <cell r="E2200">
            <v>330802016</v>
          </cell>
          <cell r="F2200" t="str">
            <v>先天性心脏病体肺动脉分流术</v>
          </cell>
          <cell r="G2200" t="str">
            <v>次</v>
          </cell>
          <cell r="H2200" t="str">
            <v>心脏血管手术</v>
          </cell>
          <cell r="I2200">
            <v>2400</v>
          </cell>
          <cell r="J2200">
            <v>1920</v>
          </cell>
          <cell r="K2200">
            <v>1440</v>
          </cell>
        </row>
        <row r="2201">
          <cell r="E2201">
            <v>330802017</v>
          </cell>
          <cell r="F2201" t="str">
            <v>全腔肺动脉吻合术</v>
          </cell>
          <cell r="G2201" t="str">
            <v>次</v>
          </cell>
          <cell r="H2201" t="str">
            <v>心脏血管手术</v>
          </cell>
          <cell r="I2201">
            <v>2600</v>
          </cell>
          <cell r="J2201">
            <v>2080</v>
          </cell>
          <cell r="K2201">
            <v>1560</v>
          </cell>
        </row>
        <row r="2202">
          <cell r="E2202">
            <v>330802018</v>
          </cell>
          <cell r="F2202" t="str">
            <v>右室双出口矫治术</v>
          </cell>
          <cell r="G2202" t="str">
            <v>次</v>
          </cell>
          <cell r="H2202" t="str">
            <v>心脏血管手术</v>
          </cell>
          <cell r="I2202">
            <v>3400</v>
          </cell>
          <cell r="J2202">
            <v>2720</v>
          </cell>
          <cell r="K2202">
            <v>2040</v>
          </cell>
        </row>
        <row r="2203">
          <cell r="E2203">
            <v>330802019</v>
          </cell>
          <cell r="F2203" t="str">
            <v>肺动脉闭锁矫治术</v>
          </cell>
          <cell r="G2203" t="str">
            <v>次</v>
          </cell>
          <cell r="H2203" t="str">
            <v>心脏血管手术</v>
          </cell>
          <cell r="I2203">
            <v>2800</v>
          </cell>
          <cell r="J2203">
            <v>2240</v>
          </cell>
          <cell r="K2203">
            <v>1680</v>
          </cell>
        </row>
        <row r="2204">
          <cell r="E2204">
            <v>330802020</v>
          </cell>
          <cell r="F2204" t="str">
            <v>部分型肺静脉畸形引流矫治术</v>
          </cell>
          <cell r="G2204" t="str">
            <v>次</v>
          </cell>
          <cell r="H2204" t="str">
            <v>心脏血管手术</v>
          </cell>
          <cell r="I2204">
            <v>3300</v>
          </cell>
          <cell r="J2204">
            <v>2640</v>
          </cell>
          <cell r="K2204">
            <v>1980</v>
          </cell>
        </row>
        <row r="2205">
          <cell r="E2205">
            <v>330802021</v>
          </cell>
          <cell r="F2205" t="str">
            <v>完全型肺静脉畸形引流矫治术</v>
          </cell>
          <cell r="G2205" t="str">
            <v>次</v>
          </cell>
          <cell r="H2205" t="str">
            <v>心脏血管手术</v>
          </cell>
          <cell r="I2205">
            <v>2800</v>
          </cell>
          <cell r="J2205">
            <v>2240</v>
          </cell>
          <cell r="K2205">
            <v>1680</v>
          </cell>
        </row>
        <row r="2206">
          <cell r="E2206">
            <v>330802022</v>
          </cell>
          <cell r="F2206" t="str">
            <v>体静脉引流入肺静脉侧心房矫治术</v>
          </cell>
          <cell r="G2206" t="str">
            <v>次</v>
          </cell>
          <cell r="H2206" t="str">
            <v>心脏血管手术</v>
          </cell>
          <cell r="I2206">
            <v>2800</v>
          </cell>
          <cell r="J2206">
            <v>2240</v>
          </cell>
          <cell r="K2206">
            <v>1680</v>
          </cell>
        </row>
        <row r="2207">
          <cell r="E2207">
            <v>330802023</v>
          </cell>
          <cell r="F2207" t="str">
            <v>主动脉缩窄矫治术</v>
          </cell>
          <cell r="G2207" t="str">
            <v>次</v>
          </cell>
          <cell r="H2207" t="str">
            <v>心脏血管手术</v>
          </cell>
          <cell r="I2207">
            <v>2800</v>
          </cell>
          <cell r="J2207">
            <v>2240</v>
          </cell>
          <cell r="K2207">
            <v>1680</v>
          </cell>
        </row>
        <row r="2208">
          <cell r="E2208">
            <v>330802024</v>
          </cell>
          <cell r="F2208" t="str">
            <v>左室流出道狭窄疏通术</v>
          </cell>
          <cell r="G2208" t="str">
            <v>次</v>
          </cell>
          <cell r="H2208" t="str">
            <v>心脏血管手术</v>
          </cell>
          <cell r="I2208">
            <v>2800</v>
          </cell>
          <cell r="J2208">
            <v>2240</v>
          </cell>
          <cell r="K2208">
            <v>1680</v>
          </cell>
        </row>
        <row r="2209">
          <cell r="E2209">
            <v>330802025</v>
          </cell>
          <cell r="F2209" t="str">
            <v>主动脉根部替换术</v>
          </cell>
          <cell r="G2209" t="str">
            <v>次</v>
          </cell>
          <cell r="H2209" t="str">
            <v>心脏血管手术</v>
          </cell>
          <cell r="I2209">
            <v>4300</v>
          </cell>
          <cell r="J2209">
            <v>3440</v>
          </cell>
          <cell r="K2209">
            <v>2580</v>
          </cell>
        </row>
        <row r="2210">
          <cell r="E2210">
            <v>330802026</v>
          </cell>
          <cell r="F2210" t="str">
            <v>保留瓣膜的主动脉根部替换术</v>
          </cell>
          <cell r="G2210" t="str">
            <v>次</v>
          </cell>
          <cell r="H2210" t="str">
            <v>心脏血管手术</v>
          </cell>
          <cell r="I2210">
            <v>3000</v>
          </cell>
          <cell r="J2210">
            <v>2400</v>
          </cell>
          <cell r="K2210">
            <v>1800</v>
          </cell>
        </row>
        <row r="2211">
          <cell r="E2211">
            <v>330802027</v>
          </cell>
          <cell r="F2211" t="str">
            <v>细小主动脉根部加宽补片成形术</v>
          </cell>
          <cell r="G2211" t="str">
            <v>次</v>
          </cell>
          <cell r="H2211" t="str">
            <v>心脏血管手术</v>
          </cell>
          <cell r="I2211">
            <v>3200</v>
          </cell>
          <cell r="J2211">
            <v>2560</v>
          </cell>
          <cell r="K2211">
            <v>1920</v>
          </cell>
        </row>
        <row r="2212">
          <cell r="E2212">
            <v>330802028</v>
          </cell>
          <cell r="F2212" t="str">
            <v>主动脉窦瘤破裂修补术</v>
          </cell>
          <cell r="G2212" t="str">
            <v>次</v>
          </cell>
          <cell r="H2212" t="str">
            <v>心脏血管手术</v>
          </cell>
          <cell r="I2212">
            <v>2400</v>
          </cell>
          <cell r="J2212">
            <v>1920</v>
          </cell>
          <cell r="K2212">
            <v>1440</v>
          </cell>
        </row>
        <row r="2213">
          <cell r="E2213">
            <v>330802029</v>
          </cell>
          <cell r="F2213" t="str">
            <v>升主动脉替换术</v>
          </cell>
          <cell r="G2213" t="str">
            <v>次</v>
          </cell>
          <cell r="H2213" t="str">
            <v>心脏血管手术</v>
          </cell>
          <cell r="I2213">
            <v>3200</v>
          </cell>
          <cell r="J2213">
            <v>2560</v>
          </cell>
          <cell r="K2213">
            <v>1920</v>
          </cell>
        </row>
        <row r="2214">
          <cell r="E2214">
            <v>330802030</v>
          </cell>
          <cell r="F2214" t="str">
            <v>升主动脉替换加主动脉瓣替换术(Wheat's手术)</v>
          </cell>
          <cell r="G2214" t="str">
            <v>次</v>
          </cell>
          <cell r="H2214" t="str">
            <v>心脏血管手术</v>
          </cell>
          <cell r="I2214">
            <v>3400</v>
          </cell>
          <cell r="J2214">
            <v>2720</v>
          </cell>
          <cell r="K2214">
            <v>2040</v>
          </cell>
        </row>
        <row r="2215">
          <cell r="E2215">
            <v>330802031</v>
          </cell>
          <cell r="F2215" t="str">
            <v>主动脉弓中断矫治术</v>
          </cell>
          <cell r="G2215" t="str">
            <v>次</v>
          </cell>
          <cell r="H2215" t="str">
            <v>心脏血管手术</v>
          </cell>
          <cell r="I2215">
            <v>3200</v>
          </cell>
          <cell r="J2215">
            <v>2560</v>
          </cell>
          <cell r="K2215">
            <v>1920</v>
          </cell>
        </row>
        <row r="2216">
          <cell r="E2216">
            <v>330802032</v>
          </cell>
          <cell r="F2216" t="str">
            <v>先天性心脏病主动脉弓部血管环切断术</v>
          </cell>
          <cell r="G2216" t="str">
            <v>次</v>
          </cell>
          <cell r="H2216" t="str">
            <v>心脏血管手术</v>
          </cell>
          <cell r="I2216">
            <v>2400</v>
          </cell>
          <cell r="J2216">
            <v>1920</v>
          </cell>
          <cell r="K2216">
            <v>1440</v>
          </cell>
        </row>
        <row r="2217">
          <cell r="E2217">
            <v>330802033</v>
          </cell>
          <cell r="F2217" t="str">
            <v>主动脉弓置换术</v>
          </cell>
          <cell r="G2217" t="str">
            <v>次</v>
          </cell>
          <cell r="H2217" t="str">
            <v>心脏血管手术</v>
          </cell>
          <cell r="I2217">
            <v>3200</v>
          </cell>
          <cell r="J2217">
            <v>2560</v>
          </cell>
          <cell r="K2217">
            <v>1920</v>
          </cell>
        </row>
        <row r="2218">
          <cell r="E2218">
            <v>330802034</v>
          </cell>
          <cell r="F2218" t="str">
            <v>“象鼻子”技术</v>
          </cell>
          <cell r="G2218" t="str">
            <v>次</v>
          </cell>
          <cell r="H2218" t="str">
            <v>心脏血管手术</v>
          </cell>
          <cell r="I2218">
            <v>5800</v>
          </cell>
          <cell r="J2218">
            <v>4640</v>
          </cell>
          <cell r="K2218">
            <v>3480</v>
          </cell>
        </row>
        <row r="2219">
          <cell r="E2219">
            <v>330802035</v>
          </cell>
          <cell r="F2219" t="str">
            <v>主动脉弓降部瘤切除人工血管置换术</v>
          </cell>
          <cell r="G2219" t="str">
            <v>次</v>
          </cell>
          <cell r="H2219" t="str">
            <v>心脏血管手术</v>
          </cell>
          <cell r="I2219">
            <v>3600</v>
          </cell>
          <cell r="J2219">
            <v>2880</v>
          </cell>
          <cell r="K2219">
            <v>2160</v>
          </cell>
        </row>
        <row r="2220">
          <cell r="E2220">
            <v>330802036</v>
          </cell>
          <cell r="F2220" t="str">
            <v>动脉调转术(Switch术)</v>
          </cell>
          <cell r="G2220" t="str">
            <v>次</v>
          </cell>
          <cell r="H2220" t="str">
            <v>心脏血管手术</v>
          </cell>
          <cell r="I2220">
            <v>3600</v>
          </cell>
          <cell r="J2220">
            <v>2880</v>
          </cell>
          <cell r="K2220">
            <v>2160</v>
          </cell>
        </row>
        <row r="2221">
          <cell r="E2221">
            <v>330802037</v>
          </cell>
          <cell r="F2221" t="str">
            <v>心房调转术</v>
          </cell>
          <cell r="G2221" t="str">
            <v>次</v>
          </cell>
          <cell r="H2221" t="str">
            <v>心脏血管手术</v>
          </cell>
          <cell r="I2221">
            <v>3600</v>
          </cell>
          <cell r="J2221">
            <v>2880</v>
          </cell>
          <cell r="K2221">
            <v>2160</v>
          </cell>
        </row>
        <row r="2222">
          <cell r="E2222">
            <v>330802038</v>
          </cell>
          <cell r="F2222" t="str">
            <v>双调转手术(Double Switch手术)</v>
          </cell>
          <cell r="G2222" t="str">
            <v>次</v>
          </cell>
          <cell r="H2222" t="str">
            <v>心脏血管手术</v>
          </cell>
          <cell r="I2222">
            <v>3800</v>
          </cell>
          <cell r="J2222">
            <v>3040</v>
          </cell>
          <cell r="K2222">
            <v>2280</v>
          </cell>
        </row>
        <row r="2223">
          <cell r="E2223">
            <v>330802039</v>
          </cell>
          <cell r="F2223" t="str">
            <v>内外通道矫治手术(Rastalli手术)</v>
          </cell>
          <cell r="G2223" t="str">
            <v>次</v>
          </cell>
          <cell r="H2223" t="str">
            <v>心脏血管手术</v>
          </cell>
          <cell r="I2223">
            <v>3600</v>
          </cell>
          <cell r="J2223">
            <v>2880</v>
          </cell>
          <cell r="K2223">
            <v>2160</v>
          </cell>
        </row>
        <row r="2224">
          <cell r="E2224">
            <v>330802040</v>
          </cell>
          <cell r="F2224" t="str">
            <v>房坦型手术(Fontan Type手术)</v>
          </cell>
          <cell r="G2224" t="str">
            <v>次</v>
          </cell>
          <cell r="H2224" t="str">
            <v>心脏血管手术</v>
          </cell>
          <cell r="I2224">
            <v>3400</v>
          </cell>
          <cell r="J2224">
            <v>2720</v>
          </cell>
          <cell r="K2224">
            <v>2040</v>
          </cell>
        </row>
        <row r="2225">
          <cell r="E2225">
            <v>330802041</v>
          </cell>
          <cell r="F2225" t="str">
            <v>矫正型大动脉转位伴发畸形矫治术</v>
          </cell>
          <cell r="G2225" t="str">
            <v>次</v>
          </cell>
          <cell r="H2225" t="str">
            <v>心脏血管手术</v>
          </cell>
          <cell r="I2225">
            <v>3600</v>
          </cell>
          <cell r="J2225">
            <v>2880</v>
          </cell>
          <cell r="K2225">
            <v>2160</v>
          </cell>
        </row>
        <row r="2226">
          <cell r="E2226">
            <v>330802042</v>
          </cell>
          <cell r="F2226" t="str">
            <v>永存动脉干修复术</v>
          </cell>
          <cell r="G2226" t="str">
            <v>次</v>
          </cell>
          <cell r="H2226" t="str">
            <v>心脏血管手术</v>
          </cell>
          <cell r="I2226">
            <v>3600</v>
          </cell>
          <cell r="J2226">
            <v>2880</v>
          </cell>
          <cell r="K2226">
            <v>2160</v>
          </cell>
        </row>
        <row r="2227">
          <cell r="E2227">
            <v>330802043</v>
          </cell>
          <cell r="F2227" t="str">
            <v>复合性人工血管置换术</v>
          </cell>
          <cell r="G2227" t="str">
            <v>次</v>
          </cell>
          <cell r="H2227" t="str">
            <v>心脏血管手术</v>
          </cell>
          <cell r="I2227">
            <v>3400</v>
          </cell>
          <cell r="J2227">
            <v>2720</v>
          </cell>
          <cell r="K2227">
            <v>2040</v>
          </cell>
        </row>
        <row r="2228">
          <cell r="E2228">
            <v>330802044</v>
          </cell>
          <cell r="F2228" t="str">
            <v>科诺（Konno）手术</v>
          </cell>
          <cell r="G2228" t="str">
            <v>次</v>
          </cell>
          <cell r="H2228" t="str">
            <v>心脏血管手术</v>
          </cell>
          <cell r="I2228">
            <v>3400</v>
          </cell>
          <cell r="J2228">
            <v>2720</v>
          </cell>
          <cell r="K2228">
            <v>2040</v>
          </cell>
        </row>
        <row r="2229">
          <cell r="E2229">
            <v>330802045</v>
          </cell>
          <cell r="F2229" t="str">
            <v>外通道手术</v>
          </cell>
          <cell r="G2229" t="str">
            <v>次</v>
          </cell>
          <cell r="H2229" t="str">
            <v>心脏血管手术</v>
          </cell>
          <cell r="I2229">
            <v>3200</v>
          </cell>
          <cell r="J2229">
            <v>2560</v>
          </cell>
          <cell r="K2229">
            <v>1920</v>
          </cell>
        </row>
        <row r="2230">
          <cell r="E2230">
            <v>330803001</v>
          </cell>
          <cell r="F2230" t="str">
            <v>经胸腔镜心包活检术</v>
          </cell>
          <cell r="G2230" t="str">
            <v>次</v>
          </cell>
          <cell r="H2230" t="str">
            <v>心脏和心包的其他手术</v>
          </cell>
          <cell r="I2230">
            <v>1300</v>
          </cell>
          <cell r="J2230">
            <v>1040</v>
          </cell>
          <cell r="K2230">
            <v>780</v>
          </cell>
        </row>
        <row r="2231">
          <cell r="E2231">
            <v>330803002</v>
          </cell>
          <cell r="F2231" t="str">
            <v>心包剥脱术</v>
          </cell>
          <cell r="G2231" t="str">
            <v>次</v>
          </cell>
          <cell r="H2231" t="str">
            <v>心脏和心包的其他手术</v>
          </cell>
          <cell r="I2231">
            <v>1600</v>
          </cell>
          <cell r="J2231">
            <v>1280</v>
          </cell>
          <cell r="K2231">
            <v>960</v>
          </cell>
        </row>
        <row r="2232">
          <cell r="E2232">
            <v>330803003</v>
          </cell>
          <cell r="F2232" t="str">
            <v>经胸腔镜心包部分切除术</v>
          </cell>
          <cell r="G2232" t="str">
            <v>次</v>
          </cell>
          <cell r="H2232" t="str">
            <v>心脏和心包的其他手术</v>
          </cell>
          <cell r="I2232">
            <v>1500</v>
          </cell>
          <cell r="J2232">
            <v>1200</v>
          </cell>
          <cell r="K2232">
            <v>900</v>
          </cell>
        </row>
        <row r="2233">
          <cell r="E2233">
            <v>330803004</v>
          </cell>
          <cell r="F2233" t="str">
            <v>心包肿瘤切除术</v>
          </cell>
          <cell r="G2233" t="str">
            <v>次</v>
          </cell>
          <cell r="H2233" t="str">
            <v>心脏和心包的其他手术</v>
          </cell>
          <cell r="I2233">
            <v>1600</v>
          </cell>
          <cell r="J2233">
            <v>1280</v>
          </cell>
          <cell r="K2233">
            <v>960</v>
          </cell>
        </row>
        <row r="2234">
          <cell r="E2234">
            <v>330803005</v>
          </cell>
          <cell r="F2234" t="str">
            <v>心包开窗引流术</v>
          </cell>
          <cell r="G2234" t="str">
            <v>次</v>
          </cell>
          <cell r="H2234" t="str">
            <v>心脏和心包的其他手术</v>
          </cell>
          <cell r="I2234">
            <v>1200</v>
          </cell>
          <cell r="J2234">
            <v>960</v>
          </cell>
          <cell r="K2234">
            <v>720</v>
          </cell>
        </row>
        <row r="2235">
          <cell r="E2235">
            <v>330803007</v>
          </cell>
          <cell r="F2235" t="str">
            <v>心脏外伤修补术</v>
          </cell>
          <cell r="G2235" t="str">
            <v>次</v>
          </cell>
          <cell r="H2235" t="str">
            <v>心脏和心包的其他手术</v>
          </cell>
          <cell r="I2235">
            <v>1600</v>
          </cell>
          <cell r="J2235">
            <v>1280</v>
          </cell>
          <cell r="K2235">
            <v>960</v>
          </cell>
        </row>
        <row r="2236">
          <cell r="E2236">
            <v>330803010</v>
          </cell>
          <cell r="F2236" t="str">
            <v>心脏恶性肿瘤摘除术</v>
          </cell>
          <cell r="G2236" t="str">
            <v>次</v>
          </cell>
          <cell r="H2236" t="str">
            <v>心脏和心包的其他手术</v>
          </cell>
          <cell r="I2236">
            <v>2600</v>
          </cell>
          <cell r="J2236">
            <v>2080</v>
          </cell>
          <cell r="K2236">
            <v>1560</v>
          </cell>
        </row>
        <row r="2237">
          <cell r="E2237">
            <v>330803011</v>
          </cell>
          <cell r="F2237" t="str">
            <v>室壁瘤切除术</v>
          </cell>
          <cell r="G2237" t="str">
            <v>次</v>
          </cell>
          <cell r="H2237" t="str">
            <v>心脏和心包的其他手术</v>
          </cell>
          <cell r="I2237">
            <v>2400</v>
          </cell>
          <cell r="J2237">
            <v>1920</v>
          </cell>
          <cell r="K2237">
            <v>1440</v>
          </cell>
        </row>
        <row r="2238">
          <cell r="E2238">
            <v>330803012</v>
          </cell>
          <cell r="F2238" t="str">
            <v>左房血栓清除术</v>
          </cell>
          <cell r="G2238" t="str">
            <v>次</v>
          </cell>
          <cell r="H2238" t="str">
            <v>心脏和心包的其他手术</v>
          </cell>
          <cell r="I2238">
            <v>1800</v>
          </cell>
          <cell r="J2238">
            <v>1440</v>
          </cell>
          <cell r="K2238">
            <v>1080</v>
          </cell>
        </row>
        <row r="2239">
          <cell r="E2239">
            <v>330803013</v>
          </cell>
          <cell r="F2239" t="str">
            <v>左房折叠术</v>
          </cell>
          <cell r="G2239" t="str">
            <v>次</v>
          </cell>
          <cell r="H2239" t="str">
            <v>心脏和心包的其他手术</v>
          </cell>
          <cell r="I2239">
            <v>2200</v>
          </cell>
          <cell r="J2239">
            <v>1760</v>
          </cell>
          <cell r="K2239">
            <v>1320</v>
          </cell>
        </row>
        <row r="2240">
          <cell r="E2240">
            <v>330803014</v>
          </cell>
          <cell r="F2240" t="str">
            <v>左室减容术(Batista手术)</v>
          </cell>
          <cell r="G2240" t="str">
            <v>次</v>
          </cell>
          <cell r="H2240" t="str">
            <v>心脏和心包的其他手术</v>
          </cell>
          <cell r="I2240">
            <v>2200</v>
          </cell>
          <cell r="J2240">
            <v>1760</v>
          </cell>
          <cell r="K2240">
            <v>1320</v>
          </cell>
        </row>
        <row r="2241">
          <cell r="E2241">
            <v>330803015</v>
          </cell>
          <cell r="F2241" t="str">
            <v>心脏异常传导束切断术</v>
          </cell>
          <cell r="G2241" t="str">
            <v>次</v>
          </cell>
          <cell r="H2241" t="str">
            <v>心脏和心包的其他手术</v>
          </cell>
          <cell r="I2241">
            <v>2000</v>
          </cell>
          <cell r="J2241">
            <v>1600</v>
          </cell>
          <cell r="K2241">
            <v>1200</v>
          </cell>
        </row>
        <row r="2242">
          <cell r="E2242">
            <v>330803016</v>
          </cell>
          <cell r="F2242" t="str">
            <v>迷宫手术(房颤矫治术)</v>
          </cell>
          <cell r="G2242" t="str">
            <v>次</v>
          </cell>
          <cell r="H2242" t="str">
            <v>心脏和心包的其他手术</v>
          </cell>
          <cell r="I2242">
            <v>2400</v>
          </cell>
          <cell r="J2242">
            <v>1920</v>
          </cell>
          <cell r="K2242">
            <v>1440</v>
          </cell>
        </row>
        <row r="2243">
          <cell r="E2243">
            <v>330803018</v>
          </cell>
          <cell r="F2243" t="str">
            <v>激光心肌打孔术</v>
          </cell>
          <cell r="G2243" t="str">
            <v>每孔</v>
          </cell>
          <cell r="H2243" t="str">
            <v>心脏和心包的其他手术</v>
          </cell>
          <cell r="I2243">
            <v>100</v>
          </cell>
          <cell r="J2243">
            <v>80</v>
          </cell>
          <cell r="K2243">
            <v>60</v>
          </cell>
        </row>
        <row r="2244">
          <cell r="E2244">
            <v>330803019</v>
          </cell>
          <cell r="F2244" t="str">
            <v>骨骼肌心脏包裹成形术</v>
          </cell>
          <cell r="G2244" t="str">
            <v>次</v>
          </cell>
          <cell r="H2244" t="str">
            <v>心脏和心包的其他手术</v>
          </cell>
          <cell r="I2244">
            <v>1800</v>
          </cell>
          <cell r="J2244">
            <v>1440</v>
          </cell>
          <cell r="K2244">
            <v>1080</v>
          </cell>
        </row>
        <row r="2245">
          <cell r="E2245">
            <v>330803020</v>
          </cell>
          <cell r="F2245" t="str">
            <v>心脏移植术</v>
          </cell>
          <cell r="G2245" t="str">
            <v>次</v>
          </cell>
          <cell r="H2245" t="str">
            <v>心脏和心包的其他手术</v>
          </cell>
          <cell r="I2245">
            <v>10000</v>
          </cell>
          <cell r="J2245">
            <v>8000</v>
          </cell>
          <cell r="K2245">
            <v>6000</v>
          </cell>
        </row>
        <row r="2246">
          <cell r="E2246">
            <v>330803022</v>
          </cell>
          <cell r="F2246" t="str">
            <v>左右心室辅助泵安装术</v>
          </cell>
          <cell r="G2246" t="str">
            <v>次</v>
          </cell>
          <cell r="H2246" t="str">
            <v>心脏和心包的其他手术</v>
          </cell>
          <cell r="I2246">
            <v>2200</v>
          </cell>
          <cell r="J2246">
            <v>1760</v>
          </cell>
          <cell r="K2246">
            <v>1320</v>
          </cell>
        </row>
        <row r="2247">
          <cell r="E2247">
            <v>330803023</v>
          </cell>
          <cell r="F2247" t="str">
            <v>主动脉内球囊反搏置管术</v>
          </cell>
          <cell r="G2247" t="str">
            <v>次</v>
          </cell>
          <cell r="H2247" t="str">
            <v>心脏和心包的其他手术</v>
          </cell>
          <cell r="I2247">
            <v>1600</v>
          </cell>
          <cell r="J2247">
            <v>1280</v>
          </cell>
          <cell r="K2247">
            <v>960</v>
          </cell>
        </row>
        <row r="2248">
          <cell r="E2248">
            <v>330803024</v>
          </cell>
          <cell r="F2248" t="str">
            <v>左右心室辅助泵安装术</v>
          </cell>
          <cell r="G2248" t="str">
            <v>次</v>
          </cell>
          <cell r="H2248" t="str">
            <v>心脏和心包的其他手术</v>
          </cell>
          <cell r="I2248">
            <v>2200</v>
          </cell>
          <cell r="J2248">
            <v>1760</v>
          </cell>
          <cell r="K2248">
            <v>1320</v>
          </cell>
        </row>
        <row r="2249">
          <cell r="E2249">
            <v>330803025</v>
          </cell>
          <cell r="F2249" t="str">
            <v>体外人工膜肺(ECOM)</v>
          </cell>
          <cell r="G2249" t="str">
            <v>小时</v>
          </cell>
          <cell r="H2249" t="str">
            <v>心脏和心包的其他手术</v>
          </cell>
          <cell r="I2249">
            <v>200</v>
          </cell>
          <cell r="J2249">
            <v>160</v>
          </cell>
          <cell r="K2249">
            <v>120</v>
          </cell>
        </row>
        <row r="2250">
          <cell r="E2250">
            <v>330803026</v>
          </cell>
          <cell r="F2250" t="str">
            <v>左右心室辅助循环</v>
          </cell>
          <cell r="G2250" t="str">
            <v>小时</v>
          </cell>
          <cell r="H2250" t="str">
            <v>心脏和心包的其他手术</v>
          </cell>
          <cell r="I2250">
            <v>200</v>
          </cell>
          <cell r="J2250">
            <v>160</v>
          </cell>
          <cell r="K2250">
            <v>120</v>
          </cell>
        </row>
        <row r="2251">
          <cell r="E2251">
            <v>330803028</v>
          </cell>
          <cell r="F2251" t="str">
            <v>连续动静脉转流术</v>
          </cell>
          <cell r="G2251" t="str">
            <v>次</v>
          </cell>
          <cell r="H2251" t="str">
            <v>心脏和心包的其他手术</v>
          </cell>
          <cell r="I2251">
            <v>2800</v>
          </cell>
          <cell r="J2251">
            <v>2240</v>
          </cell>
          <cell r="K2251">
            <v>1680</v>
          </cell>
        </row>
        <row r="2252">
          <cell r="E2252">
            <v>330803029</v>
          </cell>
          <cell r="F2252" t="str">
            <v>心脏术后感染伤口清创引流术</v>
          </cell>
          <cell r="G2252" t="str">
            <v>次</v>
          </cell>
          <cell r="H2252" t="str">
            <v>心脏和心包的其他手术</v>
          </cell>
          <cell r="I2252">
            <v>500</v>
          </cell>
          <cell r="J2252">
            <v>400</v>
          </cell>
          <cell r="K2252">
            <v>300</v>
          </cell>
        </row>
        <row r="2253">
          <cell r="E2253">
            <v>330803030</v>
          </cell>
          <cell r="F2253" t="str">
            <v>肋间动脉重建术</v>
          </cell>
          <cell r="G2253" t="str">
            <v>每个吻合口</v>
          </cell>
          <cell r="H2253" t="str">
            <v>心脏和心包的其他手术</v>
          </cell>
          <cell r="I2253">
            <v>700</v>
          </cell>
          <cell r="J2253">
            <v>560</v>
          </cell>
          <cell r="K2253">
            <v>420</v>
          </cell>
        </row>
        <row r="2254">
          <cell r="E2254">
            <v>330803031</v>
          </cell>
          <cell r="F2254" t="str">
            <v>开胸心脏挤压术</v>
          </cell>
          <cell r="G2254" t="str">
            <v>次</v>
          </cell>
          <cell r="H2254" t="str">
            <v>心脏和心包的其他手术</v>
          </cell>
          <cell r="I2254">
            <v>1100</v>
          </cell>
          <cell r="J2254">
            <v>880</v>
          </cell>
          <cell r="K2254">
            <v>660</v>
          </cell>
        </row>
        <row r="2255">
          <cell r="E2255">
            <v>330804003</v>
          </cell>
          <cell r="F2255" t="str">
            <v>颈静脉移植术</v>
          </cell>
          <cell r="G2255" t="str">
            <v>次</v>
          </cell>
          <cell r="H2255" t="str">
            <v>其他血管手术</v>
          </cell>
          <cell r="I2255">
            <v>800</v>
          </cell>
          <cell r="J2255">
            <v>640</v>
          </cell>
          <cell r="K2255">
            <v>480</v>
          </cell>
        </row>
        <row r="2256">
          <cell r="E2256">
            <v>330804004</v>
          </cell>
          <cell r="F2256" t="str">
            <v>颈动脉海绵窦栓塞＋结扎术</v>
          </cell>
          <cell r="G2256" t="str">
            <v>次</v>
          </cell>
          <cell r="H2256" t="str">
            <v>其他血管手术</v>
          </cell>
          <cell r="I2256">
            <v>1000</v>
          </cell>
          <cell r="J2256">
            <v>800</v>
          </cell>
          <cell r="K2256">
            <v>600</v>
          </cell>
        </row>
        <row r="2257">
          <cell r="E2257">
            <v>330804005</v>
          </cell>
          <cell r="F2257" t="str">
            <v>颈动脉瘤切除＋血管移植术</v>
          </cell>
          <cell r="G2257" t="str">
            <v>次</v>
          </cell>
          <cell r="H2257" t="str">
            <v>其他血管手术</v>
          </cell>
          <cell r="I2257">
            <v>1800</v>
          </cell>
          <cell r="J2257">
            <v>1440</v>
          </cell>
          <cell r="K2257">
            <v>1080</v>
          </cell>
        </row>
        <row r="2258">
          <cell r="E2258">
            <v>330804008</v>
          </cell>
          <cell r="F2258" t="str">
            <v>升主动脉双腋Y型人工血管架桥颈动脉大隐静脉架桥术</v>
          </cell>
          <cell r="G2258" t="str">
            <v>次</v>
          </cell>
          <cell r="H2258" t="str">
            <v>其他血管手术</v>
          </cell>
          <cell r="I2258">
            <v>2200</v>
          </cell>
          <cell r="J2258">
            <v>1760</v>
          </cell>
          <cell r="K2258">
            <v>1320</v>
          </cell>
        </row>
        <row r="2259">
          <cell r="E2259">
            <v>330804009</v>
          </cell>
          <cell r="F2259" t="str">
            <v>带瓣全程主动脉人工血管置换术</v>
          </cell>
          <cell r="G2259" t="str">
            <v>次</v>
          </cell>
          <cell r="H2259" t="str">
            <v>其他血管手术</v>
          </cell>
          <cell r="I2259">
            <v>2800</v>
          </cell>
          <cell r="J2259">
            <v>2240</v>
          </cell>
          <cell r="K2259">
            <v>1680</v>
          </cell>
        </row>
        <row r="2260">
          <cell r="E2260">
            <v>330804010</v>
          </cell>
          <cell r="F2260" t="str">
            <v>全程主动脉人工血管置换术</v>
          </cell>
          <cell r="G2260" t="str">
            <v>次</v>
          </cell>
          <cell r="H2260" t="str">
            <v>其他血管手术</v>
          </cell>
          <cell r="I2260">
            <v>3600</v>
          </cell>
          <cell r="J2260">
            <v>2880</v>
          </cell>
          <cell r="K2260">
            <v>2160</v>
          </cell>
        </row>
        <row r="2261">
          <cell r="E2261">
            <v>330804011</v>
          </cell>
          <cell r="F2261" t="str">
            <v>胸腹主动脉瘤切除人工血管转流术</v>
          </cell>
          <cell r="G2261" t="str">
            <v>次</v>
          </cell>
          <cell r="H2261" t="str">
            <v>其他血管手术</v>
          </cell>
          <cell r="I2261">
            <v>3000</v>
          </cell>
          <cell r="J2261">
            <v>2400</v>
          </cell>
          <cell r="K2261">
            <v>1800</v>
          </cell>
        </row>
        <row r="2262">
          <cell r="E2262">
            <v>330804012</v>
          </cell>
          <cell r="F2262" t="str">
            <v>腹主动脉—腹腔动脉血管架桥术</v>
          </cell>
          <cell r="G2262" t="str">
            <v>每根血管</v>
          </cell>
          <cell r="H2262" t="str">
            <v>其他血管手术</v>
          </cell>
          <cell r="I2262">
            <v>1800</v>
          </cell>
          <cell r="J2262">
            <v>1440</v>
          </cell>
          <cell r="K2262">
            <v>1080</v>
          </cell>
        </row>
        <row r="2263">
          <cell r="E2263">
            <v>330804013</v>
          </cell>
          <cell r="F2263" t="str">
            <v>肠系膜上动脉取栓＋移植术</v>
          </cell>
          <cell r="G2263" t="str">
            <v>次</v>
          </cell>
          <cell r="H2263" t="str">
            <v>其他血管手术</v>
          </cell>
          <cell r="I2263">
            <v>2000</v>
          </cell>
          <cell r="J2263">
            <v>1600</v>
          </cell>
          <cell r="K2263">
            <v>1200</v>
          </cell>
        </row>
        <row r="2264">
          <cell r="E2264">
            <v>330804015</v>
          </cell>
          <cell r="F2264" t="str">
            <v>腹主动脉腔静脉瘘成形术</v>
          </cell>
          <cell r="G2264" t="str">
            <v>次</v>
          </cell>
          <cell r="H2264" t="str">
            <v>其他血管手术</v>
          </cell>
          <cell r="I2264">
            <v>2000</v>
          </cell>
          <cell r="J2264">
            <v>1600</v>
          </cell>
          <cell r="K2264">
            <v>1200</v>
          </cell>
        </row>
        <row r="2265">
          <cell r="E2265">
            <v>330804018</v>
          </cell>
          <cell r="F2265" t="str">
            <v>腹主动脉消化道瘘修复术</v>
          </cell>
          <cell r="G2265" t="str">
            <v>次</v>
          </cell>
          <cell r="H2265" t="str">
            <v>其他血管手术</v>
          </cell>
          <cell r="I2265">
            <v>2000</v>
          </cell>
          <cell r="J2265">
            <v>1600</v>
          </cell>
          <cell r="K2265">
            <v>1200</v>
          </cell>
        </row>
        <row r="2266">
          <cell r="E2266">
            <v>330804019</v>
          </cell>
          <cell r="F2266" t="str">
            <v>布加氏综合症根治术</v>
          </cell>
          <cell r="G2266" t="str">
            <v>次</v>
          </cell>
          <cell r="H2266" t="str">
            <v>其他血管手术</v>
          </cell>
          <cell r="I2266">
            <v>2800</v>
          </cell>
          <cell r="J2266">
            <v>2240</v>
          </cell>
          <cell r="K2266">
            <v>1680</v>
          </cell>
        </row>
        <row r="2267">
          <cell r="E2267">
            <v>330804020</v>
          </cell>
          <cell r="F2267" t="str">
            <v>布加氏综合症病变段切除术</v>
          </cell>
          <cell r="G2267" t="str">
            <v>次</v>
          </cell>
          <cell r="H2267" t="str">
            <v>其他血管手术</v>
          </cell>
          <cell r="I2267">
            <v>3000</v>
          </cell>
          <cell r="J2267">
            <v>2400</v>
          </cell>
          <cell r="K2267">
            <v>1800</v>
          </cell>
        </row>
        <row r="2268">
          <cell r="E2268">
            <v>330804021</v>
          </cell>
          <cell r="F2268" t="str">
            <v>布加氏综合症膈膜切除术</v>
          </cell>
          <cell r="G2268" t="str">
            <v>次</v>
          </cell>
          <cell r="H2268" t="str">
            <v>其他血管手术</v>
          </cell>
          <cell r="I2268">
            <v>2000</v>
          </cell>
          <cell r="J2268">
            <v>1600</v>
          </cell>
          <cell r="K2268">
            <v>1200</v>
          </cell>
        </row>
        <row r="2269">
          <cell r="E2269">
            <v>330804022</v>
          </cell>
          <cell r="F2269" t="str">
            <v>布加综合症经右房破膜术</v>
          </cell>
          <cell r="G2269" t="str">
            <v>次</v>
          </cell>
          <cell r="H2269" t="str">
            <v>其他血管手术</v>
          </cell>
          <cell r="I2269">
            <v>2000</v>
          </cell>
          <cell r="J2269">
            <v>1600</v>
          </cell>
          <cell r="K2269">
            <v>1200</v>
          </cell>
        </row>
        <row r="2270">
          <cell r="E2270">
            <v>330804025</v>
          </cell>
          <cell r="F2270" t="str">
            <v>布加综合症肠颈人工血管转流术</v>
          </cell>
          <cell r="G2270" t="str">
            <v>次</v>
          </cell>
          <cell r="H2270" t="str">
            <v>其他血管手术</v>
          </cell>
          <cell r="I2270">
            <v>1800</v>
          </cell>
          <cell r="J2270">
            <v>1440</v>
          </cell>
          <cell r="K2270">
            <v>1080</v>
          </cell>
        </row>
        <row r="2271">
          <cell r="E2271">
            <v>330804026</v>
          </cell>
          <cell r="F2271" t="str">
            <v>布加综合症腔房人工血管转流术</v>
          </cell>
          <cell r="G2271" t="str">
            <v>次</v>
          </cell>
          <cell r="H2271" t="str">
            <v>其他血管手术</v>
          </cell>
          <cell r="I2271">
            <v>1800</v>
          </cell>
          <cell r="J2271">
            <v>1440</v>
          </cell>
          <cell r="K2271">
            <v>1080</v>
          </cell>
        </row>
        <row r="2272">
          <cell r="E2272">
            <v>330804027</v>
          </cell>
          <cell r="F2272" t="str">
            <v>布加综合症腔肠房人工血管转流术</v>
          </cell>
          <cell r="G2272" t="str">
            <v>次</v>
          </cell>
          <cell r="H2272" t="str">
            <v>其他血管手术</v>
          </cell>
          <cell r="I2272">
            <v>2000</v>
          </cell>
          <cell r="J2272">
            <v>1600</v>
          </cell>
          <cell r="K2272">
            <v>1200</v>
          </cell>
        </row>
        <row r="2273">
          <cell r="E2273">
            <v>330804028</v>
          </cell>
          <cell r="F2273" t="str">
            <v>经胸后路腔静脉人工血管转流术</v>
          </cell>
          <cell r="G2273" t="str">
            <v>次</v>
          </cell>
          <cell r="H2273" t="str">
            <v>其他血管手术</v>
          </cell>
          <cell r="I2273">
            <v>1800</v>
          </cell>
          <cell r="J2273">
            <v>1440</v>
          </cell>
          <cell r="K2273">
            <v>1080</v>
          </cell>
        </row>
        <row r="2274">
          <cell r="E2274">
            <v>330804029</v>
          </cell>
          <cell r="F2274" t="str">
            <v>上腔静脉阻塞自体大隐静脉螺旋管道架桥术</v>
          </cell>
          <cell r="G2274" t="str">
            <v>次</v>
          </cell>
          <cell r="H2274" t="str">
            <v>其他血管手术</v>
          </cell>
          <cell r="I2274">
            <v>2100</v>
          </cell>
          <cell r="J2274">
            <v>1680</v>
          </cell>
          <cell r="K2274">
            <v>1260</v>
          </cell>
        </row>
        <row r="2275">
          <cell r="E2275">
            <v>330804030</v>
          </cell>
          <cell r="F2275" t="str">
            <v>上腔静脉综合症Y型人工血管转流术</v>
          </cell>
          <cell r="G2275" t="str">
            <v>次</v>
          </cell>
          <cell r="H2275" t="str">
            <v>其他血管手术</v>
          </cell>
          <cell r="I2275">
            <v>2200</v>
          </cell>
          <cell r="J2275">
            <v>1760</v>
          </cell>
          <cell r="K2275">
            <v>1320</v>
          </cell>
        </row>
        <row r="2276">
          <cell r="E2276">
            <v>330804031</v>
          </cell>
          <cell r="F2276" t="str">
            <v>无名静脉上腔静脉人工血管转流术</v>
          </cell>
          <cell r="G2276" t="str">
            <v>次</v>
          </cell>
          <cell r="H2276" t="str">
            <v>其他血管手术</v>
          </cell>
          <cell r="I2276">
            <v>2000</v>
          </cell>
          <cell r="J2276">
            <v>1600</v>
          </cell>
          <cell r="K2276">
            <v>1200</v>
          </cell>
        </row>
        <row r="2277">
          <cell r="E2277">
            <v>330804032</v>
          </cell>
          <cell r="F2277" t="str">
            <v>脾肺固定术(脾肺分流术)</v>
          </cell>
          <cell r="G2277" t="str">
            <v>次</v>
          </cell>
          <cell r="H2277" t="str">
            <v>其他血管手术</v>
          </cell>
          <cell r="I2277">
            <v>2000</v>
          </cell>
          <cell r="J2277">
            <v>1600</v>
          </cell>
          <cell r="K2277">
            <v>1200</v>
          </cell>
        </row>
        <row r="2278">
          <cell r="E2278">
            <v>330804033</v>
          </cell>
          <cell r="F2278" t="str">
            <v>脾肾动脉吻合术</v>
          </cell>
          <cell r="G2278" t="str">
            <v>次</v>
          </cell>
          <cell r="H2278" t="str">
            <v>其他血管手术</v>
          </cell>
          <cell r="I2278">
            <v>1800</v>
          </cell>
          <cell r="J2278">
            <v>1440</v>
          </cell>
          <cell r="K2278">
            <v>1080</v>
          </cell>
        </row>
        <row r="2279">
          <cell r="E2279">
            <v>330804035</v>
          </cell>
          <cell r="F2279" t="str">
            <v>腔静脉切开滤网置放术</v>
          </cell>
          <cell r="G2279" t="str">
            <v>次</v>
          </cell>
          <cell r="H2279" t="str">
            <v>其他血管手术</v>
          </cell>
          <cell r="I2279">
            <v>1600</v>
          </cell>
          <cell r="J2279">
            <v>1280</v>
          </cell>
          <cell r="K2279">
            <v>960</v>
          </cell>
        </row>
        <row r="2280">
          <cell r="E2280">
            <v>330804036</v>
          </cell>
          <cell r="F2280" t="str">
            <v>腔静脉取栓＋血管成形术</v>
          </cell>
          <cell r="G2280" t="str">
            <v>次</v>
          </cell>
          <cell r="H2280" t="str">
            <v>其他血管手术</v>
          </cell>
          <cell r="I2280">
            <v>2000</v>
          </cell>
          <cell r="J2280">
            <v>1600</v>
          </cell>
          <cell r="K2280">
            <v>1200</v>
          </cell>
        </row>
        <row r="2281">
          <cell r="E2281">
            <v>330804037</v>
          </cell>
          <cell r="F2281" t="str">
            <v>下腔静脉肠系膜上静脉分流术</v>
          </cell>
          <cell r="G2281" t="str">
            <v>次</v>
          </cell>
          <cell r="H2281" t="str">
            <v>其他血管手术</v>
          </cell>
          <cell r="I2281">
            <v>2000</v>
          </cell>
          <cell r="J2281">
            <v>1600</v>
          </cell>
          <cell r="K2281">
            <v>1200</v>
          </cell>
        </row>
        <row r="2282">
          <cell r="E2282">
            <v>330804039</v>
          </cell>
          <cell r="F2282" t="str">
            <v>股股动脉人工血管转流术</v>
          </cell>
          <cell r="G2282" t="str">
            <v>次</v>
          </cell>
          <cell r="H2282" t="str">
            <v>其他血管手术</v>
          </cell>
          <cell r="I2282">
            <v>1600</v>
          </cell>
          <cell r="J2282">
            <v>1280</v>
          </cell>
          <cell r="K2282">
            <v>960</v>
          </cell>
        </row>
        <row r="2283">
          <cell r="E2283">
            <v>330804040</v>
          </cell>
          <cell r="F2283" t="str">
            <v>股胫前动脉转流术</v>
          </cell>
          <cell r="G2283" t="str">
            <v>次</v>
          </cell>
          <cell r="H2283" t="str">
            <v>其他血管手术</v>
          </cell>
          <cell r="I2283">
            <v>1500</v>
          </cell>
          <cell r="J2283">
            <v>1200</v>
          </cell>
          <cell r="K2283">
            <v>900</v>
          </cell>
        </row>
        <row r="2284">
          <cell r="E2284">
            <v>330804041</v>
          </cell>
          <cell r="F2284" t="str">
            <v>股腘动脉人工自体血管移植术</v>
          </cell>
          <cell r="G2284" t="str">
            <v>次</v>
          </cell>
          <cell r="H2284" t="str">
            <v>其他血管手术</v>
          </cell>
          <cell r="I2284">
            <v>1600</v>
          </cell>
          <cell r="J2284">
            <v>1280</v>
          </cell>
          <cell r="K2284">
            <v>960</v>
          </cell>
        </row>
        <row r="2285">
          <cell r="E2285">
            <v>330804042</v>
          </cell>
          <cell r="F2285" t="str">
            <v>肢体动脉内膜剥脱成形术</v>
          </cell>
          <cell r="G2285" t="str">
            <v>每个切口</v>
          </cell>
          <cell r="H2285" t="str">
            <v>其他血管手术</v>
          </cell>
          <cell r="I2285">
            <v>800</v>
          </cell>
          <cell r="J2285">
            <v>640</v>
          </cell>
          <cell r="K2285">
            <v>480</v>
          </cell>
        </row>
        <row r="2286">
          <cell r="E2286">
            <v>330804045</v>
          </cell>
          <cell r="F2286" t="str">
            <v>血管移植术</v>
          </cell>
          <cell r="G2286" t="str">
            <v>次</v>
          </cell>
          <cell r="H2286" t="str">
            <v>其他血管手术</v>
          </cell>
          <cell r="I2286">
            <v>1000</v>
          </cell>
          <cell r="J2286">
            <v>800</v>
          </cell>
          <cell r="K2286">
            <v>600</v>
          </cell>
        </row>
        <row r="2287">
          <cell r="E2287">
            <v>330804046</v>
          </cell>
          <cell r="F2287" t="str">
            <v>肢体动脉瘤切除＋血管移植术</v>
          </cell>
          <cell r="G2287" t="str">
            <v>次</v>
          </cell>
          <cell r="H2287" t="str">
            <v>其他血管手术</v>
          </cell>
          <cell r="I2287">
            <v>2000</v>
          </cell>
          <cell r="J2287">
            <v>1600</v>
          </cell>
          <cell r="K2287">
            <v>1200</v>
          </cell>
        </row>
        <row r="2288">
          <cell r="E2288">
            <v>330804047</v>
          </cell>
          <cell r="F2288" t="str">
            <v>肢体动脉血管旁路移植术</v>
          </cell>
          <cell r="G2288" t="str">
            <v>次</v>
          </cell>
          <cell r="H2288" t="str">
            <v>其他血管手术</v>
          </cell>
          <cell r="I2288">
            <v>1800</v>
          </cell>
          <cell r="J2288">
            <v>1440</v>
          </cell>
          <cell r="K2288">
            <v>1080</v>
          </cell>
        </row>
        <row r="2289">
          <cell r="E2289">
            <v>330804050</v>
          </cell>
          <cell r="F2289" t="str">
            <v>肢体动静脉修复术</v>
          </cell>
          <cell r="G2289" t="str">
            <v>次</v>
          </cell>
          <cell r="H2289" t="str">
            <v>其他血管手术</v>
          </cell>
          <cell r="I2289">
            <v>1000</v>
          </cell>
          <cell r="J2289">
            <v>800</v>
          </cell>
          <cell r="K2289">
            <v>600</v>
          </cell>
        </row>
        <row r="2290">
          <cell r="E2290">
            <v>330804051</v>
          </cell>
          <cell r="F2290" t="str">
            <v>血管危象探查修复术</v>
          </cell>
          <cell r="G2290" t="str">
            <v>次</v>
          </cell>
          <cell r="H2290" t="str">
            <v>其他血管手术</v>
          </cell>
          <cell r="I2290">
            <v>1200</v>
          </cell>
          <cell r="J2290">
            <v>960</v>
          </cell>
          <cell r="K2290">
            <v>720</v>
          </cell>
        </row>
        <row r="2291">
          <cell r="E2291">
            <v>330804052</v>
          </cell>
          <cell r="F2291" t="str">
            <v>先天性动静脉瘘栓塞＋切除术</v>
          </cell>
          <cell r="G2291" t="str">
            <v>次</v>
          </cell>
          <cell r="H2291" t="str">
            <v>其他血管手术</v>
          </cell>
          <cell r="I2291">
            <v>1500</v>
          </cell>
          <cell r="J2291">
            <v>1200</v>
          </cell>
          <cell r="K2291">
            <v>900</v>
          </cell>
        </row>
        <row r="2292">
          <cell r="E2292">
            <v>330804053</v>
          </cell>
          <cell r="F2292" t="str">
            <v>肢体静脉动脉化</v>
          </cell>
          <cell r="G2292" t="str">
            <v>次</v>
          </cell>
          <cell r="H2292" t="str">
            <v>其他血管手术</v>
          </cell>
          <cell r="I2292">
            <v>1000</v>
          </cell>
          <cell r="J2292">
            <v>800</v>
          </cell>
          <cell r="K2292">
            <v>600</v>
          </cell>
        </row>
        <row r="2293">
          <cell r="E2293">
            <v>330804055</v>
          </cell>
          <cell r="F2293" t="str">
            <v>动静脉人工内瘘人工血管转流术</v>
          </cell>
          <cell r="G2293" t="str">
            <v>次</v>
          </cell>
          <cell r="H2293" t="str">
            <v>其他血管手术</v>
          </cell>
          <cell r="I2293">
            <v>1200</v>
          </cell>
          <cell r="J2293">
            <v>960</v>
          </cell>
          <cell r="K2293">
            <v>720</v>
          </cell>
        </row>
        <row r="2294">
          <cell r="E2294">
            <v>330804056</v>
          </cell>
          <cell r="F2294" t="str">
            <v>人工动静脉瘘切除重造术</v>
          </cell>
          <cell r="G2294" t="str">
            <v>次</v>
          </cell>
          <cell r="H2294" t="str">
            <v>其他血管手术</v>
          </cell>
          <cell r="I2294">
            <v>1500</v>
          </cell>
          <cell r="J2294">
            <v>1200</v>
          </cell>
          <cell r="K2294">
            <v>900</v>
          </cell>
        </row>
        <row r="2295">
          <cell r="E2295">
            <v>330804057</v>
          </cell>
          <cell r="F2295" t="str">
            <v>外伤性动静脉瘘修补术＋血管移植术</v>
          </cell>
          <cell r="G2295" t="str">
            <v>次</v>
          </cell>
          <cell r="H2295" t="str">
            <v>其他血管手术</v>
          </cell>
          <cell r="I2295">
            <v>1800</v>
          </cell>
          <cell r="J2295">
            <v>1440</v>
          </cell>
          <cell r="K2295">
            <v>1080</v>
          </cell>
        </row>
        <row r="2296">
          <cell r="E2296">
            <v>330804058</v>
          </cell>
          <cell r="F2296" t="str">
            <v>股静脉带戒术</v>
          </cell>
          <cell r="G2296" t="str">
            <v>次</v>
          </cell>
          <cell r="H2296" t="str">
            <v>其他血管手术</v>
          </cell>
          <cell r="I2296">
            <v>1200</v>
          </cell>
          <cell r="J2296">
            <v>960</v>
          </cell>
          <cell r="K2296">
            <v>720</v>
          </cell>
        </row>
        <row r="2297">
          <cell r="E2297">
            <v>330804059</v>
          </cell>
          <cell r="F2297" t="str">
            <v>经血管镜股静脉瓣修复术</v>
          </cell>
          <cell r="G2297" t="str">
            <v>次</v>
          </cell>
          <cell r="H2297" t="str">
            <v>其他血管手术</v>
          </cell>
          <cell r="I2297">
            <v>1300</v>
          </cell>
          <cell r="J2297">
            <v>1040</v>
          </cell>
          <cell r="K2297">
            <v>780</v>
          </cell>
        </row>
        <row r="2298">
          <cell r="E2298">
            <v>330804060</v>
          </cell>
          <cell r="F2298" t="str">
            <v>下肢深静脉带瓣膜段置换术</v>
          </cell>
          <cell r="G2298" t="str">
            <v>次</v>
          </cell>
          <cell r="H2298" t="str">
            <v>其他血管手术</v>
          </cell>
          <cell r="I2298">
            <v>1200</v>
          </cell>
          <cell r="J2298">
            <v>960</v>
          </cell>
          <cell r="K2298">
            <v>720</v>
          </cell>
        </row>
        <row r="2299">
          <cell r="E2299">
            <v>330804062</v>
          </cell>
          <cell r="F2299" t="str">
            <v>大隐静脉高位结扎＋剥脱术</v>
          </cell>
          <cell r="G2299" t="str">
            <v>单侧</v>
          </cell>
          <cell r="H2299" t="str">
            <v>其他血管手术</v>
          </cell>
          <cell r="I2299">
            <v>1700</v>
          </cell>
          <cell r="J2299">
            <v>1360</v>
          </cell>
          <cell r="K2299">
            <v>1020</v>
          </cell>
        </row>
        <row r="2300">
          <cell r="E2300">
            <v>330804063</v>
          </cell>
          <cell r="F2300" t="str">
            <v>小动脉吻合术</v>
          </cell>
          <cell r="G2300" t="str">
            <v>单侧</v>
          </cell>
          <cell r="H2300" t="str">
            <v>其他血管手术</v>
          </cell>
          <cell r="I2300">
            <v>1000</v>
          </cell>
          <cell r="J2300">
            <v>800</v>
          </cell>
          <cell r="K2300">
            <v>600</v>
          </cell>
        </row>
        <row r="2301">
          <cell r="E2301">
            <v>330804064</v>
          </cell>
          <cell r="F2301" t="str">
            <v>小动脉血管移植术</v>
          </cell>
          <cell r="G2301" t="str">
            <v>次</v>
          </cell>
          <cell r="H2301" t="str">
            <v>其他血管手术</v>
          </cell>
          <cell r="I2301">
            <v>1200</v>
          </cell>
          <cell r="J2301">
            <v>960</v>
          </cell>
          <cell r="K2301">
            <v>720</v>
          </cell>
        </row>
        <row r="2302">
          <cell r="E2302">
            <v>330804065</v>
          </cell>
          <cell r="F2302" t="str">
            <v>大网膜游离移植术</v>
          </cell>
          <cell r="G2302" t="str">
            <v>次</v>
          </cell>
          <cell r="H2302" t="str">
            <v>其他血管手术</v>
          </cell>
          <cell r="I2302">
            <v>1200</v>
          </cell>
          <cell r="J2302">
            <v>960</v>
          </cell>
          <cell r="K2302">
            <v>720</v>
          </cell>
        </row>
        <row r="2303">
          <cell r="E2303">
            <v>330804066</v>
          </cell>
          <cell r="F2303" t="str">
            <v>闭塞血管激光再通术</v>
          </cell>
          <cell r="G2303" t="str">
            <v>次</v>
          </cell>
          <cell r="H2303" t="str">
            <v>其他血管手术</v>
          </cell>
          <cell r="I2303">
            <v>800</v>
          </cell>
          <cell r="J2303">
            <v>640</v>
          </cell>
          <cell r="K2303">
            <v>480</v>
          </cell>
        </row>
        <row r="2304">
          <cell r="E2304">
            <v>330804067</v>
          </cell>
          <cell r="F2304" t="str">
            <v>海绵状血管瘤激光治疗术</v>
          </cell>
          <cell r="G2304" t="str">
            <v>次</v>
          </cell>
          <cell r="H2304" t="str">
            <v>其他血管手术</v>
          </cell>
          <cell r="I2304">
            <v>400</v>
          </cell>
          <cell r="J2304">
            <v>320</v>
          </cell>
          <cell r="K2304">
            <v>240</v>
          </cell>
        </row>
        <row r="2305">
          <cell r="E2305">
            <v>330804068</v>
          </cell>
          <cell r="F2305" t="str">
            <v>锁骨下动脉搭桥术</v>
          </cell>
          <cell r="G2305" t="str">
            <v>次</v>
          </cell>
          <cell r="H2305" t="str">
            <v>其他血管手术</v>
          </cell>
          <cell r="I2305">
            <v>1500</v>
          </cell>
          <cell r="J2305">
            <v>1200</v>
          </cell>
          <cell r="K2305">
            <v>900</v>
          </cell>
        </row>
        <row r="2306">
          <cell r="E2306">
            <v>330804069</v>
          </cell>
          <cell r="F2306" t="str">
            <v>髂内动脉结扎术</v>
          </cell>
          <cell r="G2306" t="str">
            <v>次</v>
          </cell>
          <cell r="H2306" t="str">
            <v>其他血管手术</v>
          </cell>
          <cell r="I2306">
            <v>700</v>
          </cell>
          <cell r="J2306">
            <v>560</v>
          </cell>
          <cell r="K2306">
            <v>420</v>
          </cell>
        </row>
        <row r="2307">
          <cell r="E2307">
            <v>330804071</v>
          </cell>
          <cell r="F2307" t="str">
            <v>夹层动脉瘤腔内隔绝术</v>
          </cell>
          <cell r="G2307" t="str">
            <v>次</v>
          </cell>
          <cell r="H2307" t="str">
            <v>其他血管手术</v>
          </cell>
          <cell r="I2307">
            <v>3000</v>
          </cell>
          <cell r="J2307">
            <v>2400</v>
          </cell>
          <cell r="K2307">
            <v>1800</v>
          </cell>
        </row>
        <row r="2308">
          <cell r="E2308">
            <v>330900001</v>
          </cell>
          <cell r="F2308" t="str">
            <v>淋巴结穿刺活检术</v>
          </cell>
          <cell r="G2308" t="str">
            <v>次</v>
          </cell>
          <cell r="H2308" t="str">
            <v>造血及淋巴系统手术</v>
          </cell>
          <cell r="I2308">
            <v>70</v>
          </cell>
          <cell r="J2308">
            <v>56</v>
          </cell>
          <cell r="K2308">
            <v>42</v>
          </cell>
        </row>
        <row r="2309">
          <cell r="E2309">
            <v>330900002</v>
          </cell>
          <cell r="F2309" t="str">
            <v>体表淋巴结摘除术</v>
          </cell>
          <cell r="G2309" t="str">
            <v>每部位</v>
          </cell>
          <cell r="H2309" t="str">
            <v>造血及淋巴系统手术</v>
          </cell>
          <cell r="I2309">
            <v>260</v>
          </cell>
          <cell r="J2309">
            <v>208</v>
          </cell>
          <cell r="K2309">
            <v>156</v>
          </cell>
        </row>
        <row r="2310">
          <cell r="E2310">
            <v>330900004</v>
          </cell>
          <cell r="F2310" t="str">
            <v>腋窝淋巴结清扫术</v>
          </cell>
          <cell r="G2310" t="str">
            <v>次</v>
          </cell>
          <cell r="H2310" t="str">
            <v>造血及淋巴系统手术</v>
          </cell>
          <cell r="I2310">
            <v>1000</v>
          </cell>
          <cell r="J2310">
            <v>800</v>
          </cell>
          <cell r="K2310">
            <v>600</v>
          </cell>
        </row>
        <row r="2311">
          <cell r="E2311">
            <v>330900005</v>
          </cell>
          <cell r="F2311" t="str">
            <v>腹股沟淋巴结清扫术</v>
          </cell>
          <cell r="G2311" t="str">
            <v>单侧</v>
          </cell>
          <cell r="H2311" t="str">
            <v>造血及淋巴系统手术</v>
          </cell>
          <cell r="I2311">
            <v>1000</v>
          </cell>
          <cell r="J2311">
            <v>800</v>
          </cell>
          <cell r="K2311">
            <v>600</v>
          </cell>
        </row>
        <row r="2312">
          <cell r="E2312">
            <v>330900006</v>
          </cell>
          <cell r="F2312" t="str">
            <v>经腹腔镜盆腔淋巴结清扫术</v>
          </cell>
          <cell r="G2312" t="str">
            <v>次</v>
          </cell>
          <cell r="H2312" t="str">
            <v>造血及淋巴系统手术</v>
          </cell>
          <cell r="I2312">
            <v>1200</v>
          </cell>
          <cell r="J2312">
            <v>960</v>
          </cell>
          <cell r="K2312">
            <v>720</v>
          </cell>
        </row>
        <row r="2313">
          <cell r="E2313">
            <v>330900007</v>
          </cell>
          <cell r="F2313" t="str">
            <v>经腹腔镜盆腔淋巴结切除活检术</v>
          </cell>
          <cell r="G2313" t="str">
            <v>次</v>
          </cell>
          <cell r="H2313" t="str">
            <v>造血及淋巴系统手术</v>
          </cell>
          <cell r="I2313">
            <v>600</v>
          </cell>
          <cell r="J2313">
            <v>480</v>
          </cell>
          <cell r="K2313">
            <v>360</v>
          </cell>
        </row>
        <row r="2314">
          <cell r="E2314">
            <v>330900008</v>
          </cell>
          <cell r="F2314" t="str">
            <v>髂腹股沟淋巴结清扫术</v>
          </cell>
          <cell r="G2314" t="str">
            <v>单侧</v>
          </cell>
          <cell r="H2314" t="str">
            <v>造血及淋巴系统手术</v>
          </cell>
          <cell r="I2314">
            <v>1000</v>
          </cell>
          <cell r="J2314">
            <v>800</v>
          </cell>
          <cell r="K2314">
            <v>600</v>
          </cell>
        </row>
        <row r="2315">
          <cell r="E2315">
            <v>330900009</v>
          </cell>
          <cell r="F2315" t="str">
            <v>胸导管结扎术</v>
          </cell>
          <cell r="G2315" t="str">
            <v>次</v>
          </cell>
          <cell r="H2315" t="str">
            <v>造血及淋巴系统手术</v>
          </cell>
          <cell r="I2315">
            <v>1000</v>
          </cell>
          <cell r="J2315">
            <v>800</v>
          </cell>
          <cell r="K2315">
            <v>600</v>
          </cell>
        </row>
        <row r="2316">
          <cell r="E2316">
            <v>330900010</v>
          </cell>
          <cell r="F2316" t="str">
            <v>经胸腔镜内乳淋巴链清除术</v>
          </cell>
          <cell r="G2316" t="str">
            <v>次</v>
          </cell>
          <cell r="H2316" t="str">
            <v>造血及淋巴系统手术</v>
          </cell>
          <cell r="I2316">
            <v>1400</v>
          </cell>
          <cell r="J2316">
            <v>1120</v>
          </cell>
          <cell r="K2316">
            <v>840</v>
          </cell>
        </row>
        <row r="2317">
          <cell r="E2317">
            <v>330900011</v>
          </cell>
          <cell r="F2317" t="str">
            <v>颈静脉胸导管吻合术</v>
          </cell>
          <cell r="G2317" t="str">
            <v>次</v>
          </cell>
          <cell r="H2317" t="str">
            <v>造血及淋巴系统手术</v>
          </cell>
          <cell r="I2317">
            <v>1400</v>
          </cell>
          <cell r="J2317">
            <v>1120</v>
          </cell>
          <cell r="K2317">
            <v>840</v>
          </cell>
        </row>
        <row r="2318">
          <cell r="E2318">
            <v>330900012</v>
          </cell>
          <cell r="F2318" t="str">
            <v>腹股沟淋巴管-腰干淋巴管吻合术</v>
          </cell>
          <cell r="G2318" t="str">
            <v>单侧</v>
          </cell>
          <cell r="H2318" t="str">
            <v>造血及淋巴系统手术</v>
          </cell>
          <cell r="I2318">
            <v>1300</v>
          </cell>
          <cell r="J2318">
            <v>1040</v>
          </cell>
          <cell r="K2318">
            <v>780</v>
          </cell>
        </row>
        <row r="2319">
          <cell r="E2319">
            <v>330900013</v>
          </cell>
          <cell r="F2319" t="str">
            <v>肢体淋巴管-静脉吻合术</v>
          </cell>
          <cell r="G2319" t="str">
            <v>每支吻合血管</v>
          </cell>
          <cell r="H2319" t="str">
            <v>造血及淋巴系统手术</v>
          </cell>
          <cell r="I2319">
            <v>800</v>
          </cell>
          <cell r="J2319">
            <v>640</v>
          </cell>
          <cell r="K2319">
            <v>480</v>
          </cell>
        </row>
        <row r="2320">
          <cell r="E2320">
            <v>330900014</v>
          </cell>
          <cell r="F2320" t="str">
            <v>淋巴管大隐静脉吻合术</v>
          </cell>
          <cell r="G2320" t="str">
            <v>单侧</v>
          </cell>
          <cell r="H2320" t="str">
            <v>造血及淋巴系统手术</v>
          </cell>
          <cell r="I2320">
            <v>800</v>
          </cell>
          <cell r="J2320">
            <v>640</v>
          </cell>
          <cell r="K2320">
            <v>480</v>
          </cell>
        </row>
        <row r="2321">
          <cell r="E2321">
            <v>330900016</v>
          </cell>
          <cell r="F2321" t="str">
            <v>脾部分切除术</v>
          </cell>
          <cell r="G2321" t="str">
            <v>次</v>
          </cell>
          <cell r="H2321" t="str">
            <v>造血及淋巴系统手术</v>
          </cell>
          <cell r="I2321">
            <v>1200</v>
          </cell>
          <cell r="J2321">
            <v>960</v>
          </cell>
          <cell r="K2321">
            <v>720</v>
          </cell>
        </row>
        <row r="2322">
          <cell r="E2322">
            <v>330900017</v>
          </cell>
          <cell r="F2322" t="str">
            <v>脾修补术</v>
          </cell>
          <cell r="G2322" t="str">
            <v>次</v>
          </cell>
          <cell r="H2322" t="str">
            <v>造血及淋巴系统手术</v>
          </cell>
          <cell r="I2322">
            <v>1100</v>
          </cell>
          <cell r="J2322">
            <v>880</v>
          </cell>
          <cell r="K2322">
            <v>660</v>
          </cell>
        </row>
        <row r="2323">
          <cell r="E2323">
            <v>330900019</v>
          </cell>
          <cell r="F2323" t="str">
            <v>脾切除自体脾移植术</v>
          </cell>
          <cell r="G2323" t="str">
            <v>次</v>
          </cell>
          <cell r="H2323" t="str">
            <v>造血及淋巴系统手术</v>
          </cell>
          <cell r="I2323">
            <v>1400</v>
          </cell>
          <cell r="J2323">
            <v>1120</v>
          </cell>
          <cell r="K2323">
            <v>840</v>
          </cell>
        </row>
        <row r="2324">
          <cell r="E2324">
            <v>330900020</v>
          </cell>
          <cell r="F2324" t="str">
            <v>异体脾脏移植术</v>
          </cell>
          <cell r="G2324" t="str">
            <v>次</v>
          </cell>
          <cell r="H2324" t="str">
            <v>造血及淋巴系统手术</v>
          </cell>
          <cell r="I2324">
            <v>2000</v>
          </cell>
          <cell r="J2324">
            <v>1600</v>
          </cell>
          <cell r="K2324">
            <v>1200</v>
          </cell>
        </row>
        <row r="2325">
          <cell r="E2325">
            <v>330900021</v>
          </cell>
          <cell r="F2325" t="str">
            <v>前哨淋巴结探查术</v>
          </cell>
          <cell r="G2325" t="str">
            <v>次</v>
          </cell>
          <cell r="H2325" t="str">
            <v>造血及淋巴系统手术</v>
          </cell>
          <cell r="I2325">
            <v>600</v>
          </cell>
          <cell r="J2325">
            <v>480</v>
          </cell>
          <cell r="K2325">
            <v>360</v>
          </cell>
        </row>
        <row r="2326">
          <cell r="E2326">
            <v>331001001</v>
          </cell>
          <cell r="F2326" t="str">
            <v>颈侧切开食道异物取出术</v>
          </cell>
          <cell r="G2326" t="str">
            <v>次</v>
          </cell>
          <cell r="H2326" t="str">
            <v>食管手术</v>
          </cell>
          <cell r="I2326">
            <v>1000</v>
          </cell>
          <cell r="J2326">
            <v>800</v>
          </cell>
          <cell r="K2326">
            <v>600</v>
          </cell>
        </row>
        <row r="2327">
          <cell r="E2327">
            <v>331001002</v>
          </cell>
          <cell r="F2327" t="str">
            <v>食管破裂修补术</v>
          </cell>
          <cell r="G2327" t="str">
            <v>次</v>
          </cell>
          <cell r="H2327" t="str">
            <v>食管手术</v>
          </cell>
          <cell r="I2327">
            <v>1200</v>
          </cell>
          <cell r="J2327">
            <v>960</v>
          </cell>
          <cell r="K2327">
            <v>720</v>
          </cell>
        </row>
        <row r="2328">
          <cell r="E2328">
            <v>331001003</v>
          </cell>
          <cell r="F2328" t="str">
            <v>食管瘘清创术</v>
          </cell>
          <cell r="G2328" t="str">
            <v>次</v>
          </cell>
          <cell r="H2328" t="str">
            <v>食管手术</v>
          </cell>
          <cell r="I2328">
            <v>1200</v>
          </cell>
          <cell r="J2328">
            <v>960</v>
          </cell>
          <cell r="K2328">
            <v>720</v>
          </cell>
        </row>
        <row r="2329">
          <cell r="E2329">
            <v>331001004</v>
          </cell>
          <cell r="F2329" t="str">
            <v>食管良性肿物切除术</v>
          </cell>
          <cell r="G2329" t="str">
            <v>次</v>
          </cell>
          <cell r="H2329" t="str">
            <v>食管手术</v>
          </cell>
          <cell r="I2329">
            <v>1300</v>
          </cell>
          <cell r="J2329">
            <v>1040</v>
          </cell>
          <cell r="K2329">
            <v>780</v>
          </cell>
        </row>
        <row r="2330">
          <cell r="E2330">
            <v>331001005</v>
          </cell>
          <cell r="F2330" t="str">
            <v>先天性食管囊肿切除术</v>
          </cell>
          <cell r="G2330" t="str">
            <v>次</v>
          </cell>
          <cell r="H2330" t="str">
            <v>食管手术</v>
          </cell>
          <cell r="I2330">
            <v>1300</v>
          </cell>
          <cell r="J2330">
            <v>1040</v>
          </cell>
          <cell r="K2330">
            <v>780</v>
          </cell>
        </row>
        <row r="2331">
          <cell r="E2331">
            <v>331001008</v>
          </cell>
          <cell r="F2331" t="str">
            <v>下咽颈段食管狭窄切除及颈段食管再造术</v>
          </cell>
          <cell r="G2331" t="str">
            <v>次</v>
          </cell>
          <cell r="H2331" t="str">
            <v>食管手术</v>
          </cell>
          <cell r="I2331">
            <v>1800</v>
          </cell>
          <cell r="J2331">
            <v>1440</v>
          </cell>
          <cell r="K2331">
            <v>1080</v>
          </cell>
        </row>
        <row r="2332">
          <cell r="E2332">
            <v>331001009</v>
          </cell>
          <cell r="F2332" t="str">
            <v>食管闭锁造瘘术</v>
          </cell>
          <cell r="G2332" t="str">
            <v>次</v>
          </cell>
          <cell r="H2332" t="str">
            <v>食管手术</v>
          </cell>
          <cell r="I2332">
            <v>1200</v>
          </cell>
          <cell r="J2332">
            <v>960</v>
          </cell>
          <cell r="K2332">
            <v>720</v>
          </cell>
        </row>
        <row r="2333">
          <cell r="E2333">
            <v>331001010</v>
          </cell>
          <cell r="F2333" t="str">
            <v>先天性食管闭锁经胸膜外吻合术</v>
          </cell>
          <cell r="G2333" t="str">
            <v>次</v>
          </cell>
          <cell r="H2333" t="str">
            <v>食管手术</v>
          </cell>
          <cell r="I2333">
            <v>1800</v>
          </cell>
          <cell r="J2333">
            <v>1440</v>
          </cell>
          <cell r="K2333">
            <v>1080</v>
          </cell>
        </row>
        <row r="2334">
          <cell r="E2334">
            <v>331001012</v>
          </cell>
          <cell r="F2334" t="str">
            <v>颈段食管癌切除+结肠代食管术</v>
          </cell>
          <cell r="G2334" t="str">
            <v>次</v>
          </cell>
          <cell r="H2334" t="str">
            <v>食管手术</v>
          </cell>
          <cell r="I2334">
            <v>2400</v>
          </cell>
          <cell r="J2334">
            <v>1920</v>
          </cell>
          <cell r="K2334">
            <v>1440</v>
          </cell>
        </row>
        <row r="2335">
          <cell r="E2335">
            <v>331001013</v>
          </cell>
          <cell r="F2335" t="str">
            <v>颈段食管癌切除+颈部皮瓣食管再造术</v>
          </cell>
          <cell r="G2335" t="str">
            <v>次</v>
          </cell>
          <cell r="H2335" t="str">
            <v>食管手术</v>
          </cell>
          <cell r="I2335">
            <v>2200</v>
          </cell>
          <cell r="J2335">
            <v>1760</v>
          </cell>
          <cell r="K2335">
            <v>1320</v>
          </cell>
        </row>
        <row r="2336">
          <cell r="E2336">
            <v>331001014</v>
          </cell>
          <cell r="F2336" t="str">
            <v>食管癌根治+结肠代食管术</v>
          </cell>
          <cell r="G2336" t="str">
            <v>次</v>
          </cell>
          <cell r="H2336" t="str">
            <v>食管手术</v>
          </cell>
          <cell r="I2336">
            <v>2400</v>
          </cell>
          <cell r="J2336">
            <v>1920</v>
          </cell>
          <cell r="K2336">
            <v>1440</v>
          </cell>
        </row>
        <row r="2337">
          <cell r="E2337">
            <v>331001015</v>
          </cell>
          <cell r="F2337" t="str">
            <v>颈段食管切除术</v>
          </cell>
          <cell r="G2337" t="str">
            <v>次</v>
          </cell>
          <cell r="H2337" t="str">
            <v>食管手术</v>
          </cell>
          <cell r="I2337">
            <v>1800</v>
          </cell>
          <cell r="J2337">
            <v>1440</v>
          </cell>
          <cell r="K2337">
            <v>1080</v>
          </cell>
        </row>
        <row r="2338">
          <cell r="E2338">
            <v>331001016</v>
          </cell>
          <cell r="F2338" t="str">
            <v>食管胃吻合口狭窄切开成形术</v>
          </cell>
          <cell r="G2338" t="str">
            <v>次</v>
          </cell>
          <cell r="H2338" t="str">
            <v>食管手术</v>
          </cell>
          <cell r="I2338">
            <v>1800</v>
          </cell>
          <cell r="J2338">
            <v>1440</v>
          </cell>
          <cell r="K2338">
            <v>1080</v>
          </cell>
        </row>
        <row r="2339">
          <cell r="E2339">
            <v>331001018</v>
          </cell>
          <cell r="F2339" t="str">
            <v>食管再造术</v>
          </cell>
          <cell r="G2339" t="str">
            <v>次</v>
          </cell>
          <cell r="H2339" t="str">
            <v>食管手术</v>
          </cell>
          <cell r="I2339">
            <v>2400</v>
          </cell>
          <cell r="J2339">
            <v>1920</v>
          </cell>
          <cell r="K2339">
            <v>1440</v>
          </cell>
        </row>
        <row r="2340">
          <cell r="E2340">
            <v>331001019</v>
          </cell>
          <cell r="F2340" t="str">
            <v>食管胃短路捷径手术</v>
          </cell>
          <cell r="G2340" t="str">
            <v>次</v>
          </cell>
          <cell r="H2340" t="str">
            <v>食管手术</v>
          </cell>
          <cell r="I2340">
            <v>1400</v>
          </cell>
          <cell r="J2340">
            <v>1120</v>
          </cell>
          <cell r="K2340">
            <v>840</v>
          </cell>
        </row>
        <row r="2341">
          <cell r="E2341">
            <v>331001020</v>
          </cell>
          <cell r="F2341" t="str">
            <v>游离空肠代食管术</v>
          </cell>
          <cell r="G2341" t="str">
            <v>次</v>
          </cell>
          <cell r="H2341" t="str">
            <v>食管手术</v>
          </cell>
          <cell r="I2341">
            <v>2800</v>
          </cell>
          <cell r="J2341">
            <v>2240</v>
          </cell>
          <cell r="K2341">
            <v>1680</v>
          </cell>
        </row>
        <row r="2342">
          <cell r="E2342">
            <v>331001021</v>
          </cell>
          <cell r="F2342" t="str">
            <v>贲门痉挛(失弛缓症)肌层切开术</v>
          </cell>
          <cell r="G2342" t="str">
            <v>次</v>
          </cell>
          <cell r="H2342" t="str">
            <v>食管手术</v>
          </cell>
          <cell r="I2342">
            <v>1500</v>
          </cell>
          <cell r="J2342">
            <v>1200</v>
          </cell>
          <cell r="K2342">
            <v>900</v>
          </cell>
        </row>
        <row r="2343">
          <cell r="E2343">
            <v>331001022</v>
          </cell>
          <cell r="F2343" t="str">
            <v>贲门癌切除术</v>
          </cell>
          <cell r="G2343" t="str">
            <v>次</v>
          </cell>
          <cell r="H2343" t="str">
            <v>食管手术</v>
          </cell>
          <cell r="I2343">
            <v>2000</v>
          </cell>
          <cell r="J2343">
            <v>1600</v>
          </cell>
          <cell r="K2343">
            <v>1200</v>
          </cell>
        </row>
        <row r="2344">
          <cell r="E2344">
            <v>331001023</v>
          </cell>
          <cell r="F2344" t="str">
            <v>贲门癌扩大根治术</v>
          </cell>
          <cell r="G2344" t="str">
            <v>次</v>
          </cell>
          <cell r="H2344" t="str">
            <v>食管手术</v>
          </cell>
          <cell r="I2344">
            <v>2600</v>
          </cell>
          <cell r="J2344">
            <v>2080</v>
          </cell>
          <cell r="K2344">
            <v>1560</v>
          </cell>
        </row>
        <row r="2345">
          <cell r="E2345">
            <v>331001024</v>
          </cell>
          <cell r="F2345" t="str">
            <v>经内镜贲门括约肌切除术</v>
          </cell>
          <cell r="G2345" t="str">
            <v>次</v>
          </cell>
          <cell r="H2345" t="str">
            <v>胃肠道诊疗</v>
          </cell>
          <cell r="I2345">
            <v>1200</v>
          </cell>
          <cell r="J2345">
            <v>960</v>
          </cell>
          <cell r="K2345">
            <v>720</v>
          </cell>
        </row>
        <row r="2346">
          <cell r="E2346">
            <v>331002002</v>
          </cell>
          <cell r="F2346" t="str">
            <v>胃出血切开缝扎止血术</v>
          </cell>
          <cell r="G2346" t="str">
            <v>次</v>
          </cell>
          <cell r="H2346" t="str">
            <v>胃手术</v>
          </cell>
          <cell r="I2346">
            <v>1000</v>
          </cell>
          <cell r="J2346">
            <v>800</v>
          </cell>
          <cell r="K2346">
            <v>600</v>
          </cell>
        </row>
        <row r="2347">
          <cell r="E2347">
            <v>331002003</v>
          </cell>
          <cell r="F2347" t="str">
            <v>近端胃大部切除术</v>
          </cell>
          <cell r="G2347" t="str">
            <v>次</v>
          </cell>
          <cell r="H2347" t="str">
            <v>胃手术</v>
          </cell>
          <cell r="I2347">
            <v>1600</v>
          </cell>
          <cell r="J2347">
            <v>1280</v>
          </cell>
          <cell r="K2347">
            <v>960</v>
          </cell>
        </row>
        <row r="2348">
          <cell r="E2348">
            <v>331002005</v>
          </cell>
          <cell r="F2348" t="str">
            <v>胃癌根治术</v>
          </cell>
          <cell r="G2348" t="str">
            <v>次</v>
          </cell>
          <cell r="H2348" t="str">
            <v>胃手术</v>
          </cell>
          <cell r="I2348">
            <v>3000</v>
          </cell>
          <cell r="J2348">
            <v>2400</v>
          </cell>
          <cell r="K2348">
            <v>1800</v>
          </cell>
        </row>
        <row r="2349">
          <cell r="E2349">
            <v>331002006</v>
          </cell>
          <cell r="F2349" t="str">
            <v>胃癌扩大根治术</v>
          </cell>
          <cell r="G2349" t="str">
            <v>次</v>
          </cell>
          <cell r="H2349" t="str">
            <v>胃手术</v>
          </cell>
          <cell r="I2349">
            <v>2200</v>
          </cell>
          <cell r="J2349">
            <v>1760</v>
          </cell>
          <cell r="K2349">
            <v>1320</v>
          </cell>
        </row>
        <row r="2350">
          <cell r="E2350">
            <v>331002007</v>
          </cell>
          <cell r="F2350" t="str">
            <v>胃癌姑息切除术</v>
          </cell>
          <cell r="G2350" t="str">
            <v>次</v>
          </cell>
          <cell r="H2350" t="str">
            <v>胃手术</v>
          </cell>
          <cell r="I2350">
            <v>1500</v>
          </cell>
          <cell r="J2350">
            <v>1200</v>
          </cell>
          <cell r="K2350">
            <v>900</v>
          </cell>
        </row>
        <row r="2351">
          <cell r="E2351">
            <v>331002008</v>
          </cell>
          <cell r="F2351" t="str">
            <v>全胃切除术</v>
          </cell>
          <cell r="G2351" t="str">
            <v>次</v>
          </cell>
          <cell r="H2351" t="str">
            <v>胃手术</v>
          </cell>
          <cell r="I2351">
            <v>1800</v>
          </cell>
          <cell r="J2351">
            <v>1440</v>
          </cell>
          <cell r="K2351">
            <v>1080</v>
          </cell>
        </row>
        <row r="2352">
          <cell r="E2352">
            <v>331002009</v>
          </cell>
          <cell r="F2352" t="str">
            <v>胃肠造瘘术</v>
          </cell>
          <cell r="G2352" t="str">
            <v>次</v>
          </cell>
          <cell r="H2352" t="str">
            <v>胃手术</v>
          </cell>
          <cell r="I2352">
            <v>900</v>
          </cell>
          <cell r="J2352">
            <v>720</v>
          </cell>
          <cell r="K2352">
            <v>540</v>
          </cell>
        </row>
        <row r="2353">
          <cell r="E2353">
            <v>331002010</v>
          </cell>
          <cell r="F2353" t="str">
            <v>胃扭转复位术</v>
          </cell>
          <cell r="G2353" t="str">
            <v>次</v>
          </cell>
          <cell r="H2353" t="str">
            <v>胃手术</v>
          </cell>
          <cell r="I2353">
            <v>900</v>
          </cell>
          <cell r="J2353">
            <v>720</v>
          </cell>
          <cell r="K2353">
            <v>540</v>
          </cell>
        </row>
        <row r="2354">
          <cell r="E2354">
            <v>331002011</v>
          </cell>
          <cell r="F2354" t="str">
            <v>胃肠穿孔修补术</v>
          </cell>
          <cell r="G2354" t="str">
            <v>次</v>
          </cell>
          <cell r="H2354" t="str">
            <v>胃手术</v>
          </cell>
          <cell r="I2354">
            <v>1200</v>
          </cell>
          <cell r="J2354">
            <v>960</v>
          </cell>
          <cell r="K2354">
            <v>720</v>
          </cell>
        </row>
        <row r="2355">
          <cell r="E2355">
            <v>331002015</v>
          </cell>
          <cell r="F2355" t="str">
            <v>胃肠短路术</v>
          </cell>
          <cell r="G2355" t="str">
            <v>次</v>
          </cell>
          <cell r="H2355" t="str">
            <v>胃手术</v>
          </cell>
          <cell r="I2355">
            <v>1400</v>
          </cell>
          <cell r="J2355">
            <v>1120</v>
          </cell>
          <cell r="K2355">
            <v>840</v>
          </cell>
        </row>
        <row r="2356">
          <cell r="E2356">
            <v>331002016</v>
          </cell>
          <cell r="F2356" t="str">
            <v>胃减容术</v>
          </cell>
          <cell r="G2356" t="str">
            <v>次</v>
          </cell>
          <cell r="H2356" t="str">
            <v>胃手术</v>
          </cell>
          <cell r="I2356">
            <v>1600</v>
          </cell>
          <cell r="J2356">
            <v>1280</v>
          </cell>
          <cell r="K2356">
            <v>960</v>
          </cell>
        </row>
        <row r="2357">
          <cell r="E2357">
            <v>331002017</v>
          </cell>
          <cell r="F2357" t="str">
            <v>经内镜胃肠穿孔修补术</v>
          </cell>
          <cell r="G2357" t="str">
            <v>次</v>
          </cell>
          <cell r="H2357" t="str">
            <v>胃肠道诊疗</v>
          </cell>
          <cell r="I2357">
            <v>1450</v>
          </cell>
          <cell r="J2357">
            <v>1160</v>
          </cell>
          <cell r="K2357">
            <v>870</v>
          </cell>
        </row>
        <row r="2358">
          <cell r="E2358">
            <v>331002018</v>
          </cell>
          <cell r="F2358" t="str">
            <v>经内镜胃造瘘术</v>
          </cell>
          <cell r="G2358" t="str">
            <v>次</v>
          </cell>
          <cell r="H2358" t="str">
            <v>胃肠道诊疗</v>
          </cell>
          <cell r="I2358">
            <v>1450</v>
          </cell>
          <cell r="J2358">
            <v>1160</v>
          </cell>
          <cell r="K2358">
            <v>870</v>
          </cell>
        </row>
        <row r="2359">
          <cell r="E2359">
            <v>331003003</v>
          </cell>
          <cell r="F2359" t="str">
            <v>壶腹部肿瘤局部切除术</v>
          </cell>
          <cell r="G2359" t="str">
            <v>次</v>
          </cell>
          <cell r="H2359" t="str">
            <v>肠手术(不含直肠)</v>
          </cell>
          <cell r="I2359">
            <v>1500</v>
          </cell>
          <cell r="J2359">
            <v>1200</v>
          </cell>
          <cell r="K2359">
            <v>900</v>
          </cell>
        </row>
        <row r="2360">
          <cell r="E2360">
            <v>331003004</v>
          </cell>
          <cell r="F2360" t="str">
            <v>肠回转不良矫治术(Lodd.s'术)</v>
          </cell>
          <cell r="G2360" t="str">
            <v>次</v>
          </cell>
          <cell r="H2360" t="str">
            <v>肠手术(不含直肠)</v>
          </cell>
          <cell r="I2360">
            <v>1200</v>
          </cell>
          <cell r="J2360">
            <v>960</v>
          </cell>
          <cell r="K2360">
            <v>720</v>
          </cell>
        </row>
        <row r="2361">
          <cell r="E2361">
            <v>331003005</v>
          </cell>
          <cell r="F2361" t="str">
            <v>小儿原发性肠套叠手术复位</v>
          </cell>
          <cell r="G2361" t="str">
            <v>次</v>
          </cell>
          <cell r="H2361" t="str">
            <v>肠手术(不含直肠)</v>
          </cell>
          <cell r="I2361">
            <v>900</v>
          </cell>
          <cell r="J2361">
            <v>720</v>
          </cell>
          <cell r="K2361">
            <v>540</v>
          </cell>
        </row>
        <row r="2362">
          <cell r="E2362">
            <v>331003006</v>
          </cell>
          <cell r="F2362" t="str">
            <v>肠扭转肠套叠复位术</v>
          </cell>
          <cell r="G2362" t="str">
            <v>次</v>
          </cell>
          <cell r="H2362" t="str">
            <v>肠手术(不含直肠)</v>
          </cell>
          <cell r="I2362">
            <v>900</v>
          </cell>
          <cell r="J2362">
            <v>720</v>
          </cell>
          <cell r="K2362">
            <v>540</v>
          </cell>
        </row>
        <row r="2363">
          <cell r="E2363">
            <v>331003007</v>
          </cell>
          <cell r="F2363" t="str">
            <v>肠切除术</v>
          </cell>
          <cell r="G2363" t="str">
            <v>次</v>
          </cell>
          <cell r="H2363" t="str">
            <v>肠手术(不含直肠)</v>
          </cell>
          <cell r="I2363">
            <v>1400</v>
          </cell>
          <cell r="J2363">
            <v>1120</v>
          </cell>
          <cell r="K2363">
            <v>840</v>
          </cell>
        </row>
        <row r="2364">
          <cell r="E2364">
            <v>331003008</v>
          </cell>
          <cell r="F2364" t="str">
            <v>肠粘连松解术</v>
          </cell>
          <cell r="G2364" t="str">
            <v>次</v>
          </cell>
          <cell r="H2364" t="str">
            <v>肠手术(不含直肠)</v>
          </cell>
          <cell r="I2364">
            <v>1350</v>
          </cell>
          <cell r="J2364">
            <v>1080</v>
          </cell>
          <cell r="K2364">
            <v>810</v>
          </cell>
        </row>
        <row r="2365">
          <cell r="E2365">
            <v>331003009</v>
          </cell>
          <cell r="F2365" t="str">
            <v>肠倒置术</v>
          </cell>
          <cell r="G2365" t="str">
            <v>次</v>
          </cell>
          <cell r="H2365" t="str">
            <v>肠手术(不含直肠)</v>
          </cell>
          <cell r="I2365">
            <v>1000</v>
          </cell>
          <cell r="J2365">
            <v>800</v>
          </cell>
          <cell r="K2365">
            <v>600</v>
          </cell>
        </row>
        <row r="2366">
          <cell r="E2366">
            <v>331003010</v>
          </cell>
          <cell r="F2366" t="str">
            <v>小肠移植术</v>
          </cell>
          <cell r="G2366" t="str">
            <v>次</v>
          </cell>
          <cell r="H2366" t="str">
            <v>肠手术(不含直肠)</v>
          </cell>
          <cell r="I2366">
            <v>3000</v>
          </cell>
          <cell r="J2366">
            <v>2400</v>
          </cell>
          <cell r="K2366">
            <v>1800</v>
          </cell>
        </row>
        <row r="2367">
          <cell r="E2367">
            <v>331003011</v>
          </cell>
          <cell r="F2367" t="str">
            <v>肠造瘘还纳术</v>
          </cell>
          <cell r="G2367" t="str">
            <v>次</v>
          </cell>
          <cell r="H2367" t="str">
            <v>肠手术(不含直肠)</v>
          </cell>
          <cell r="I2367">
            <v>1100</v>
          </cell>
          <cell r="J2367">
            <v>880</v>
          </cell>
          <cell r="K2367">
            <v>660</v>
          </cell>
        </row>
        <row r="2368">
          <cell r="E2368">
            <v>331003012</v>
          </cell>
          <cell r="F2368" t="str">
            <v>肠瘘切除术</v>
          </cell>
          <cell r="G2368" t="str">
            <v>次</v>
          </cell>
          <cell r="H2368" t="str">
            <v>肠手术(不含直肠)</v>
          </cell>
          <cell r="I2368">
            <v>1100</v>
          </cell>
          <cell r="J2368">
            <v>880</v>
          </cell>
          <cell r="K2368">
            <v>660</v>
          </cell>
        </row>
        <row r="2369">
          <cell r="E2369">
            <v>331003013</v>
          </cell>
          <cell r="F2369" t="str">
            <v>肠排列术+固定术</v>
          </cell>
          <cell r="G2369" t="str">
            <v>次</v>
          </cell>
          <cell r="H2369" t="str">
            <v>肠手术(不含直肠)</v>
          </cell>
          <cell r="I2369">
            <v>1000</v>
          </cell>
          <cell r="J2369">
            <v>800</v>
          </cell>
          <cell r="K2369">
            <v>600</v>
          </cell>
        </row>
        <row r="2370">
          <cell r="E2370">
            <v>331003014</v>
          </cell>
          <cell r="F2370" t="str">
            <v>肠储存袋成形术</v>
          </cell>
          <cell r="G2370" t="str">
            <v>次</v>
          </cell>
          <cell r="H2370" t="str">
            <v>肠手术(不含直肠)</v>
          </cell>
          <cell r="I2370">
            <v>1000</v>
          </cell>
          <cell r="J2370">
            <v>800</v>
          </cell>
          <cell r="K2370">
            <v>600</v>
          </cell>
        </row>
        <row r="2371">
          <cell r="E2371">
            <v>331003015</v>
          </cell>
          <cell r="F2371" t="str">
            <v>乙状结肠悬吊术</v>
          </cell>
          <cell r="G2371" t="str">
            <v>次</v>
          </cell>
          <cell r="H2371" t="str">
            <v>肠手术(不含直肠)</v>
          </cell>
          <cell r="I2371">
            <v>1000</v>
          </cell>
          <cell r="J2371">
            <v>800</v>
          </cell>
          <cell r="K2371">
            <v>600</v>
          </cell>
        </row>
        <row r="2372">
          <cell r="E2372">
            <v>331003017</v>
          </cell>
          <cell r="F2372" t="str">
            <v>结肠造瘘(Colostomy)术</v>
          </cell>
          <cell r="G2372" t="str">
            <v>次</v>
          </cell>
          <cell r="H2372" t="str">
            <v>肠手术(不含直肠)</v>
          </cell>
          <cell r="I2372">
            <v>1000</v>
          </cell>
          <cell r="J2372">
            <v>800</v>
          </cell>
          <cell r="K2372">
            <v>600</v>
          </cell>
        </row>
        <row r="2373">
          <cell r="E2373">
            <v>331003018</v>
          </cell>
          <cell r="F2373" t="str">
            <v>全结肠切除吻合术</v>
          </cell>
          <cell r="G2373" t="str">
            <v>次</v>
          </cell>
          <cell r="H2373" t="str">
            <v>肠手术(不含直肠)</v>
          </cell>
          <cell r="I2373">
            <v>1600</v>
          </cell>
          <cell r="J2373">
            <v>1280</v>
          </cell>
          <cell r="K2373">
            <v>960</v>
          </cell>
        </row>
        <row r="2374">
          <cell r="E2374">
            <v>331003019</v>
          </cell>
          <cell r="F2374" t="str">
            <v>先天性巨结肠切除术</v>
          </cell>
          <cell r="G2374" t="str">
            <v>次</v>
          </cell>
          <cell r="H2374" t="str">
            <v>肠手术(不含直肠)</v>
          </cell>
          <cell r="I2374">
            <v>2300</v>
          </cell>
          <cell r="J2374">
            <v>1840</v>
          </cell>
          <cell r="K2374">
            <v>1380</v>
          </cell>
        </row>
        <row r="2375">
          <cell r="E2375">
            <v>331003020</v>
          </cell>
          <cell r="F2375" t="str">
            <v>结肠癌根治术</v>
          </cell>
          <cell r="G2375" t="str">
            <v>次</v>
          </cell>
          <cell r="H2375" t="str">
            <v>肠手术(不含直肠)</v>
          </cell>
          <cell r="I2375">
            <v>2300</v>
          </cell>
          <cell r="J2375">
            <v>1840</v>
          </cell>
          <cell r="K2375">
            <v>1380</v>
          </cell>
        </row>
        <row r="2376">
          <cell r="E2376">
            <v>331003021</v>
          </cell>
          <cell r="F2376" t="str">
            <v>结肠癌扩大根治术</v>
          </cell>
          <cell r="G2376" t="str">
            <v>次</v>
          </cell>
          <cell r="H2376" t="str">
            <v>肠手术(不含直肠)</v>
          </cell>
          <cell r="I2376">
            <v>2000</v>
          </cell>
          <cell r="J2376">
            <v>1600</v>
          </cell>
          <cell r="K2376">
            <v>1200</v>
          </cell>
        </row>
        <row r="2377">
          <cell r="E2377">
            <v>331003022</v>
          </cell>
          <cell r="F2377" t="str">
            <v>阑尾切除术</v>
          </cell>
          <cell r="G2377" t="str">
            <v>次</v>
          </cell>
          <cell r="H2377" t="str">
            <v>肠手术(不含直肠)</v>
          </cell>
          <cell r="I2377">
            <v>700</v>
          </cell>
          <cell r="J2377">
            <v>560</v>
          </cell>
          <cell r="K2377">
            <v>420</v>
          </cell>
        </row>
        <row r="2378">
          <cell r="E2378">
            <v>331003023</v>
          </cell>
          <cell r="F2378" t="str">
            <v>肠吻合术</v>
          </cell>
          <cell r="G2378" t="str">
            <v>次</v>
          </cell>
          <cell r="H2378" t="str">
            <v>肠手术(不含直肠)</v>
          </cell>
          <cell r="I2378">
            <v>900</v>
          </cell>
          <cell r="J2378">
            <v>720</v>
          </cell>
          <cell r="K2378">
            <v>540</v>
          </cell>
        </row>
        <row r="2379">
          <cell r="E2379">
            <v>331004001</v>
          </cell>
          <cell r="F2379" t="str">
            <v>直肠出血缝扎术</v>
          </cell>
          <cell r="G2379" t="str">
            <v>次</v>
          </cell>
          <cell r="H2379" t="str">
            <v>直肠肛门手术</v>
          </cell>
          <cell r="I2379">
            <v>400</v>
          </cell>
          <cell r="J2379">
            <v>320</v>
          </cell>
          <cell r="K2379">
            <v>240</v>
          </cell>
        </row>
        <row r="2380">
          <cell r="E2380">
            <v>331004002</v>
          </cell>
          <cell r="F2380" t="str">
            <v>直肠良性肿物切除术</v>
          </cell>
          <cell r="G2380" t="str">
            <v>次</v>
          </cell>
          <cell r="H2380" t="str">
            <v>直肠肛门手术</v>
          </cell>
          <cell r="I2380">
            <v>500</v>
          </cell>
          <cell r="J2380">
            <v>400</v>
          </cell>
          <cell r="K2380">
            <v>300</v>
          </cell>
        </row>
        <row r="2381">
          <cell r="E2381">
            <v>331004004</v>
          </cell>
          <cell r="F2381" t="str">
            <v>直肠狭窄扩张术</v>
          </cell>
          <cell r="G2381" t="str">
            <v>次</v>
          </cell>
          <cell r="H2381" t="str">
            <v>直肠肛门手术</v>
          </cell>
          <cell r="I2381">
            <v>400</v>
          </cell>
          <cell r="J2381">
            <v>320</v>
          </cell>
          <cell r="K2381">
            <v>240</v>
          </cell>
        </row>
        <row r="2382">
          <cell r="E2382">
            <v>331004005</v>
          </cell>
          <cell r="F2382" t="str">
            <v>直肠后间隙切开术</v>
          </cell>
          <cell r="G2382" t="str">
            <v>次</v>
          </cell>
          <cell r="H2382" t="str">
            <v>直肠肛门手术</v>
          </cell>
          <cell r="I2382">
            <v>500</v>
          </cell>
          <cell r="J2382">
            <v>400</v>
          </cell>
          <cell r="K2382">
            <v>300</v>
          </cell>
        </row>
        <row r="2383">
          <cell r="E2383">
            <v>331004006</v>
          </cell>
          <cell r="F2383" t="str">
            <v>直肠前壁切除缝合术</v>
          </cell>
          <cell r="G2383" t="str">
            <v>次</v>
          </cell>
          <cell r="H2383" t="str">
            <v>直肠肛门手术</v>
          </cell>
          <cell r="I2383">
            <v>1000</v>
          </cell>
          <cell r="J2383">
            <v>800</v>
          </cell>
          <cell r="K2383">
            <v>600</v>
          </cell>
        </row>
        <row r="2384">
          <cell r="E2384">
            <v>331004007</v>
          </cell>
          <cell r="F2384" t="str">
            <v>直肠前突开放式修补术</v>
          </cell>
          <cell r="G2384" t="str">
            <v>次</v>
          </cell>
          <cell r="H2384" t="str">
            <v>直肠肛门手术</v>
          </cell>
          <cell r="I2384">
            <v>1000</v>
          </cell>
          <cell r="J2384">
            <v>800</v>
          </cell>
          <cell r="K2384">
            <v>600</v>
          </cell>
        </row>
        <row r="2385">
          <cell r="E2385">
            <v>331004008</v>
          </cell>
          <cell r="F2385" t="str">
            <v>直肠肛门假性憩室切除术</v>
          </cell>
          <cell r="G2385" t="str">
            <v>次</v>
          </cell>
          <cell r="H2385" t="str">
            <v>直肠肛门手术</v>
          </cell>
          <cell r="I2385">
            <v>700</v>
          </cell>
          <cell r="J2385">
            <v>560</v>
          </cell>
          <cell r="K2385">
            <v>420</v>
          </cell>
        </row>
        <row r="2386">
          <cell r="E2386">
            <v>331004009</v>
          </cell>
          <cell r="F2386" t="str">
            <v>直肠肛门周围脓肿切开排脓术</v>
          </cell>
          <cell r="G2386" t="str">
            <v>次</v>
          </cell>
          <cell r="H2386" t="str">
            <v>直肠肛门手术</v>
          </cell>
          <cell r="I2386">
            <v>300</v>
          </cell>
          <cell r="J2386">
            <v>240</v>
          </cell>
          <cell r="K2386">
            <v>180</v>
          </cell>
        </row>
        <row r="2387">
          <cell r="E2387">
            <v>331004010</v>
          </cell>
          <cell r="F2387" t="str">
            <v>经骶尾部直肠癌切除术</v>
          </cell>
          <cell r="G2387" t="str">
            <v>次</v>
          </cell>
          <cell r="H2387" t="str">
            <v>直肠肛门手术</v>
          </cell>
          <cell r="I2387">
            <v>1800</v>
          </cell>
          <cell r="J2387">
            <v>1440</v>
          </cell>
          <cell r="K2387">
            <v>1080</v>
          </cell>
        </row>
        <row r="2388">
          <cell r="E2388">
            <v>331004011</v>
          </cell>
          <cell r="F2388" t="str">
            <v>经腹会阴直肠癌根治术(Miles手术)</v>
          </cell>
          <cell r="G2388" t="str">
            <v>次</v>
          </cell>
          <cell r="H2388" t="str">
            <v>直肠肛门手术</v>
          </cell>
          <cell r="I2388">
            <v>2800</v>
          </cell>
          <cell r="J2388">
            <v>2240</v>
          </cell>
          <cell r="K2388">
            <v>1680</v>
          </cell>
        </row>
        <row r="2389">
          <cell r="E2389">
            <v>331004012</v>
          </cell>
          <cell r="F2389" t="str">
            <v>经腹直肠癌根治术(Xxon手术)</v>
          </cell>
          <cell r="G2389" t="str">
            <v>次</v>
          </cell>
          <cell r="H2389" t="str">
            <v>直肠肛门手术</v>
          </cell>
          <cell r="I2389" t="str">
            <v>2500</v>
          </cell>
          <cell r="J2389" t="str">
            <v>2000</v>
          </cell>
          <cell r="K2389" t="str">
            <v>1500</v>
          </cell>
        </row>
        <row r="2390">
          <cell r="E2390">
            <v>331004014</v>
          </cell>
          <cell r="F2390" t="str">
            <v>直肠癌术后复发盆腔脏器切除术</v>
          </cell>
          <cell r="G2390" t="str">
            <v>次</v>
          </cell>
          <cell r="H2390" t="str">
            <v>直肠肛门手术</v>
          </cell>
          <cell r="I2390">
            <v>2000</v>
          </cell>
          <cell r="J2390">
            <v>1600</v>
          </cell>
          <cell r="K2390">
            <v>1200</v>
          </cell>
        </row>
        <row r="2391">
          <cell r="E2391">
            <v>331004015</v>
          </cell>
          <cell r="F2391" t="str">
            <v>直肠脱垂悬吊术</v>
          </cell>
          <cell r="G2391" t="str">
            <v>次</v>
          </cell>
          <cell r="H2391" t="str">
            <v>直肠肛门手术</v>
          </cell>
          <cell r="I2391">
            <v>1200</v>
          </cell>
          <cell r="J2391">
            <v>960</v>
          </cell>
          <cell r="K2391">
            <v>720</v>
          </cell>
        </row>
        <row r="2392">
          <cell r="E2392">
            <v>331004016</v>
          </cell>
          <cell r="F2392" t="str">
            <v>经肛门直肠脱垂手术</v>
          </cell>
          <cell r="G2392" t="str">
            <v>次</v>
          </cell>
          <cell r="H2392" t="str">
            <v>直肠肛门手术</v>
          </cell>
          <cell r="I2392">
            <v>800</v>
          </cell>
          <cell r="J2392">
            <v>640</v>
          </cell>
          <cell r="K2392">
            <v>480</v>
          </cell>
        </row>
        <row r="2393">
          <cell r="E2393">
            <v>331004017</v>
          </cell>
          <cell r="F2393" t="str">
            <v>耻骨直肠肌松解术</v>
          </cell>
          <cell r="G2393" t="str">
            <v>次</v>
          </cell>
          <cell r="H2393" t="str">
            <v>直肠肛门手术</v>
          </cell>
          <cell r="I2393">
            <v>500</v>
          </cell>
          <cell r="J2393">
            <v>400</v>
          </cell>
          <cell r="K2393">
            <v>300</v>
          </cell>
        </row>
        <row r="2394">
          <cell r="E2394">
            <v>331004018</v>
          </cell>
          <cell r="F2394" t="str">
            <v>直肠粘膜环切术</v>
          </cell>
          <cell r="G2394" t="str">
            <v>次</v>
          </cell>
          <cell r="H2394" t="str">
            <v>直肠肛门手术</v>
          </cell>
          <cell r="I2394">
            <v>800</v>
          </cell>
          <cell r="J2394">
            <v>640</v>
          </cell>
          <cell r="K2394">
            <v>480</v>
          </cell>
        </row>
        <row r="2395">
          <cell r="E2395">
            <v>331004019</v>
          </cell>
          <cell r="F2395" t="str">
            <v>肛管缺损修补术</v>
          </cell>
          <cell r="G2395" t="str">
            <v>次</v>
          </cell>
          <cell r="H2395" t="str">
            <v>直肠肛门手术</v>
          </cell>
          <cell r="I2395">
            <v>600</v>
          </cell>
          <cell r="J2395">
            <v>480</v>
          </cell>
          <cell r="K2395">
            <v>360</v>
          </cell>
        </row>
        <row r="2396">
          <cell r="E2396">
            <v>331004024</v>
          </cell>
          <cell r="F2396" t="str">
            <v>内痔环切术</v>
          </cell>
          <cell r="G2396" t="str">
            <v>次</v>
          </cell>
          <cell r="H2396" t="str">
            <v>直肠肛门手术</v>
          </cell>
          <cell r="I2396">
            <v>400</v>
          </cell>
          <cell r="J2396">
            <v>320</v>
          </cell>
          <cell r="K2396">
            <v>240</v>
          </cell>
        </row>
        <row r="2397">
          <cell r="E2397">
            <v>331004026</v>
          </cell>
          <cell r="F2397" t="str">
            <v>肛门成形术</v>
          </cell>
          <cell r="G2397" t="str">
            <v>次</v>
          </cell>
          <cell r="H2397" t="str">
            <v>直肠肛门手术</v>
          </cell>
          <cell r="I2397">
            <v>800</v>
          </cell>
          <cell r="J2397">
            <v>640</v>
          </cell>
          <cell r="K2397">
            <v>480</v>
          </cell>
        </row>
        <row r="2398">
          <cell r="E2398">
            <v>331004027</v>
          </cell>
          <cell r="F2398" t="str">
            <v>腹会阴肛门成形术</v>
          </cell>
          <cell r="G2398" t="str">
            <v>次</v>
          </cell>
          <cell r="H2398" t="str">
            <v>直肠肛门手术</v>
          </cell>
          <cell r="I2398">
            <v>1200</v>
          </cell>
          <cell r="J2398">
            <v>960</v>
          </cell>
          <cell r="K2398">
            <v>720</v>
          </cell>
        </row>
        <row r="2399">
          <cell r="E2399">
            <v>331004029</v>
          </cell>
          <cell r="F2399" t="str">
            <v>会阴肛门成形术</v>
          </cell>
          <cell r="G2399" t="str">
            <v>次</v>
          </cell>
          <cell r="H2399" t="str">
            <v>直肠肛门手术</v>
          </cell>
          <cell r="I2399">
            <v>1000</v>
          </cell>
          <cell r="J2399">
            <v>800</v>
          </cell>
          <cell r="K2399">
            <v>600</v>
          </cell>
        </row>
        <row r="2400">
          <cell r="E2400">
            <v>331004030</v>
          </cell>
          <cell r="F2400" t="str">
            <v>会阴成形直肠前庭瘘修补术</v>
          </cell>
          <cell r="G2400" t="str">
            <v>次</v>
          </cell>
          <cell r="H2400" t="str">
            <v>直肠肛门手术</v>
          </cell>
          <cell r="I2400">
            <v>1200</v>
          </cell>
          <cell r="J2400">
            <v>960</v>
          </cell>
          <cell r="K2400">
            <v>720</v>
          </cell>
        </row>
        <row r="2401">
          <cell r="E2401">
            <v>331004031</v>
          </cell>
          <cell r="F2401" t="str">
            <v>先天一穴肛矫治术</v>
          </cell>
          <cell r="G2401" t="str">
            <v>次</v>
          </cell>
          <cell r="H2401" t="str">
            <v>直肠肛门手术</v>
          </cell>
          <cell r="I2401">
            <v>2000</v>
          </cell>
          <cell r="J2401">
            <v>1600</v>
          </cell>
          <cell r="K2401">
            <v>1200</v>
          </cell>
        </row>
        <row r="2402">
          <cell r="E2402">
            <v>331004033</v>
          </cell>
          <cell r="F2402" t="str">
            <v>肛管皮肤移植术</v>
          </cell>
          <cell r="G2402" t="str">
            <v>次</v>
          </cell>
          <cell r="H2402" t="str">
            <v>直肠肛门手术</v>
          </cell>
          <cell r="I2402">
            <v>500</v>
          </cell>
          <cell r="J2402">
            <v>400</v>
          </cell>
          <cell r="K2402">
            <v>300</v>
          </cell>
        </row>
        <row r="2403">
          <cell r="E2403">
            <v>331004035</v>
          </cell>
          <cell r="F2403" t="str">
            <v>经肛门直肠内异物取出术</v>
          </cell>
          <cell r="G2403" t="str">
            <v>次</v>
          </cell>
          <cell r="H2403" t="str">
            <v>直肠肛门诊疗</v>
          </cell>
          <cell r="I2403">
            <v>200</v>
          </cell>
          <cell r="J2403">
            <v>160</v>
          </cell>
          <cell r="K2403">
            <v>120</v>
          </cell>
        </row>
        <row r="2404">
          <cell r="E2404">
            <v>331004036</v>
          </cell>
          <cell r="F2404" t="str">
            <v>经腹会阴联合直肠内异物取出术</v>
          </cell>
          <cell r="G2404" t="str">
            <v>次</v>
          </cell>
          <cell r="H2404" t="str">
            <v>直肠肛门手术</v>
          </cell>
          <cell r="I2404">
            <v>1100</v>
          </cell>
          <cell r="J2404">
            <v>880</v>
          </cell>
          <cell r="K2404">
            <v>660</v>
          </cell>
        </row>
        <row r="2405">
          <cell r="E2405">
            <v>331005002</v>
          </cell>
          <cell r="F2405" t="str">
            <v>开腹肝活检术</v>
          </cell>
          <cell r="G2405" t="str">
            <v>次</v>
          </cell>
          <cell r="H2405" t="str">
            <v>肝脏手术</v>
          </cell>
          <cell r="I2405">
            <v>800</v>
          </cell>
          <cell r="J2405">
            <v>640</v>
          </cell>
          <cell r="K2405">
            <v>480</v>
          </cell>
        </row>
        <row r="2406">
          <cell r="E2406">
            <v>331005003</v>
          </cell>
          <cell r="F2406" t="str">
            <v>经腹腔镜肝脓肿引流术</v>
          </cell>
          <cell r="G2406" t="str">
            <v>次</v>
          </cell>
          <cell r="H2406" t="str">
            <v>肝脏手术</v>
          </cell>
          <cell r="I2406">
            <v>1200</v>
          </cell>
          <cell r="J2406">
            <v>960</v>
          </cell>
          <cell r="K2406">
            <v>720</v>
          </cell>
        </row>
        <row r="2407">
          <cell r="E2407">
            <v>331005004</v>
          </cell>
          <cell r="F2407" t="str">
            <v>肝包虫内囊摘除术</v>
          </cell>
          <cell r="G2407" t="str">
            <v>次</v>
          </cell>
          <cell r="H2407" t="str">
            <v>肝脏手术</v>
          </cell>
          <cell r="I2407">
            <v>1200</v>
          </cell>
          <cell r="J2407">
            <v>960</v>
          </cell>
          <cell r="K2407">
            <v>720</v>
          </cell>
        </row>
        <row r="2408">
          <cell r="E2408">
            <v>331005005</v>
          </cell>
          <cell r="F2408" t="str">
            <v>经腹腔镜肝囊肿切除术</v>
          </cell>
          <cell r="G2408" t="str">
            <v>次</v>
          </cell>
          <cell r="H2408" t="str">
            <v>肝脏手术</v>
          </cell>
          <cell r="I2408">
            <v>1400</v>
          </cell>
          <cell r="J2408">
            <v>1120</v>
          </cell>
          <cell r="K2408">
            <v>840</v>
          </cell>
        </row>
        <row r="2409">
          <cell r="E2409">
            <v>331005008</v>
          </cell>
          <cell r="F2409" t="str">
            <v>开腹肝动脉化疗泵置放术</v>
          </cell>
          <cell r="G2409" t="str">
            <v>次</v>
          </cell>
          <cell r="H2409" t="str">
            <v>肝脏手术</v>
          </cell>
          <cell r="I2409">
            <v>900</v>
          </cell>
          <cell r="J2409">
            <v>720</v>
          </cell>
          <cell r="K2409">
            <v>540</v>
          </cell>
        </row>
        <row r="2410">
          <cell r="E2410">
            <v>331005009</v>
          </cell>
          <cell r="F2410" t="str">
            <v>开腹肝动脉结扎门静脉置管皮下埋泵术</v>
          </cell>
          <cell r="G2410" t="str">
            <v>次</v>
          </cell>
          <cell r="H2410" t="str">
            <v>肝脏手术</v>
          </cell>
          <cell r="I2410">
            <v>1000</v>
          </cell>
          <cell r="J2410">
            <v>800</v>
          </cell>
          <cell r="K2410">
            <v>600</v>
          </cell>
        </row>
        <row r="2411">
          <cell r="E2411">
            <v>331005011</v>
          </cell>
          <cell r="F2411" t="str">
            <v>开腹肝动脉栓塞术</v>
          </cell>
          <cell r="G2411" t="str">
            <v>次</v>
          </cell>
          <cell r="H2411" t="str">
            <v>肝脏手术</v>
          </cell>
          <cell r="I2411">
            <v>1000</v>
          </cell>
          <cell r="J2411">
            <v>800</v>
          </cell>
          <cell r="K2411">
            <v>600</v>
          </cell>
        </row>
        <row r="2412">
          <cell r="E2412">
            <v>331005012</v>
          </cell>
          <cell r="F2412" t="str">
            <v>开腹肝管栓塞术</v>
          </cell>
          <cell r="G2412" t="str">
            <v>次</v>
          </cell>
          <cell r="H2412" t="str">
            <v>肝脏手术</v>
          </cell>
          <cell r="I2412">
            <v>1000</v>
          </cell>
          <cell r="J2412">
            <v>800</v>
          </cell>
          <cell r="K2412">
            <v>600</v>
          </cell>
        </row>
        <row r="2413">
          <cell r="E2413">
            <v>331005013</v>
          </cell>
          <cell r="F2413" t="str">
            <v>肝部分切除术</v>
          </cell>
          <cell r="G2413" t="str">
            <v>次</v>
          </cell>
          <cell r="H2413" t="str">
            <v>肝脏手术</v>
          </cell>
          <cell r="I2413">
            <v>2000</v>
          </cell>
          <cell r="J2413">
            <v>1600</v>
          </cell>
          <cell r="K2413">
            <v>1200</v>
          </cell>
        </row>
        <row r="2414">
          <cell r="E2414">
            <v>331005014</v>
          </cell>
          <cell r="F2414" t="str">
            <v>肝左外叶切除术</v>
          </cell>
          <cell r="G2414" t="str">
            <v>次</v>
          </cell>
          <cell r="H2414" t="str">
            <v>肝脏手术</v>
          </cell>
          <cell r="I2414">
            <v>1500</v>
          </cell>
          <cell r="J2414">
            <v>1200</v>
          </cell>
          <cell r="K2414">
            <v>900</v>
          </cell>
        </row>
        <row r="2415">
          <cell r="E2415">
            <v>331005015</v>
          </cell>
          <cell r="F2415" t="str">
            <v>半肝切除术</v>
          </cell>
          <cell r="G2415" t="str">
            <v>次</v>
          </cell>
          <cell r="H2415" t="str">
            <v>肝脏手术</v>
          </cell>
          <cell r="I2415">
            <v>2000</v>
          </cell>
          <cell r="J2415">
            <v>1600</v>
          </cell>
          <cell r="K2415">
            <v>1200</v>
          </cell>
        </row>
        <row r="2416">
          <cell r="E2416">
            <v>331005016</v>
          </cell>
          <cell r="F2416" t="str">
            <v>肝三叶切除术</v>
          </cell>
          <cell r="G2416" t="str">
            <v>次</v>
          </cell>
          <cell r="H2416" t="str">
            <v>肝脏手术</v>
          </cell>
          <cell r="I2416">
            <v>2400</v>
          </cell>
          <cell r="J2416">
            <v>1920</v>
          </cell>
          <cell r="K2416">
            <v>1440</v>
          </cell>
        </row>
        <row r="2417">
          <cell r="E2417">
            <v>331005017</v>
          </cell>
          <cell r="F2417" t="str">
            <v>异体供肝切除术</v>
          </cell>
          <cell r="G2417" t="str">
            <v>次</v>
          </cell>
          <cell r="H2417" t="str">
            <v>肝脏手术</v>
          </cell>
          <cell r="I2417">
            <v>2000</v>
          </cell>
          <cell r="J2417">
            <v>1600</v>
          </cell>
          <cell r="K2417">
            <v>1200</v>
          </cell>
        </row>
        <row r="2418">
          <cell r="E2418">
            <v>331005021</v>
          </cell>
          <cell r="F2418" t="str">
            <v>肝门部肿瘤支架管外引流术</v>
          </cell>
          <cell r="G2418" t="str">
            <v>次</v>
          </cell>
          <cell r="H2418" t="str">
            <v>肝脏手术</v>
          </cell>
          <cell r="I2418">
            <v>1400</v>
          </cell>
          <cell r="J2418">
            <v>1120</v>
          </cell>
          <cell r="K2418">
            <v>840</v>
          </cell>
        </row>
        <row r="2419">
          <cell r="E2419">
            <v>331005022</v>
          </cell>
          <cell r="F2419" t="str">
            <v>肝内胆管U形管引流术</v>
          </cell>
          <cell r="G2419" t="str">
            <v>次</v>
          </cell>
          <cell r="H2419" t="str">
            <v>肝脏手术</v>
          </cell>
          <cell r="I2419">
            <v>1500</v>
          </cell>
          <cell r="J2419">
            <v>1200</v>
          </cell>
          <cell r="K2419">
            <v>900</v>
          </cell>
        </row>
        <row r="2420">
          <cell r="E2420">
            <v>331005023</v>
          </cell>
          <cell r="F2420" t="str">
            <v>肝内异物取出术</v>
          </cell>
          <cell r="G2420" t="str">
            <v>次</v>
          </cell>
          <cell r="H2420" t="str">
            <v>肝脏手术</v>
          </cell>
          <cell r="I2420">
            <v>1200</v>
          </cell>
          <cell r="J2420">
            <v>960</v>
          </cell>
          <cell r="K2420">
            <v>720</v>
          </cell>
        </row>
        <row r="2421">
          <cell r="E2421">
            <v>331005024</v>
          </cell>
          <cell r="F2421" t="str">
            <v>肝实质切开取石术</v>
          </cell>
          <cell r="G2421" t="str">
            <v>次</v>
          </cell>
          <cell r="H2421" t="str">
            <v>肝脏手术</v>
          </cell>
          <cell r="I2421">
            <v>1400</v>
          </cell>
          <cell r="J2421">
            <v>1120</v>
          </cell>
          <cell r="K2421">
            <v>840</v>
          </cell>
        </row>
        <row r="2422">
          <cell r="E2422">
            <v>331005025</v>
          </cell>
          <cell r="F2422" t="str">
            <v>肝血管瘤包膜外剥脱术</v>
          </cell>
          <cell r="G2422" t="str">
            <v>次</v>
          </cell>
          <cell r="H2422" t="str">
            <v>肝脏手术</v>
          </cell>
          <cell r="I2422">
            <v>1200</v>
          </cell>
          <cell r="J2422">
            <v>960</v>
          </cell>
          <cell r="K2422">
            <v>720</v>
          </cell>
        </row>
        <row r="2423">
          <cell r="E2423">
            <v>331005026</v>
          </cell>
          <cell r="F2423" t="str">
            <v>肝血管瘤缝扎术</v>
          </cell>
          <cell r="G2423" t="str">
            <v>次</v>
          </cell>
          <cell r="H2423" t="str">
            <v>肝脏手术</v>
          </cell>
          <cell r="I2423">
            <v>900</v>
          </cell>
          <cell r="J2423">
            <v>720</v>
          </cell>
          <cell r="K2423">
            <v>540</v>
          </cell>
        </row>
        <row r="2424">
          <cell r="E2424">
            <v>331005027</v>
          </cell>
          <cell r="F2424" t="str">
            <v>开腹门静脉栓塞术</v>
          </cell>
          <cell r="G2424" t="str">
            <v>次</v>
          </cell>
          <cell r="H2424" t="str">
            <v>肝脏手术</v>
          </cell>
          <cell r="I2424">
            <v>1000</v>
          </cell>
          <cell r="J2424">
            <v>800</v>
          </cell>
          <cell r="K2424">
            <v>600</v>
          </cell>
        </row>
        <row r="2425">
          <cell r="E2425">
            <v>331006002</v>
          </cell>
          <cell r="F2425" t="str">
            <v>胆囊切除术</v>
          </cell>
          <cell r="G2425" t="str">
            <v>次</v>
          </cell>
          <cell r="H2425" t="str">
            <v>胆道手术</v>
          </cell>
          <cell r="I2425">
            <v>1400</v>
          </cell>
          <cell r="J2425">
            <v>1120</v>
          </cell>
          <cell r="K2425">
            <v>840</v>
          </cell>
        </row>
        <row r="2426">
          <cell r="E2426">
            <v>331006003</v>
          </cell>
          <cell r="F2426" t="str">
            <v>胆囊造瘘术</v>
          </cell>
          <cell r="G2426" t="str">
            <v>次</v>
          </cell>
          <cell r="H2426" t="str">
            <v>胆道手术</v>
          </cell>
          <cell r="I2426">
            <v>800</v>
          </cell>
          <cell r="J2426">
            <v>640</v>
          </cell>
          <cell r="K2426">
            <v>480</v>
          </cell>
        </row>
        <row r="2427">
          <cell r="E2427">
            <v>331006004</v>
          </cell>
          <cell r="F2427" t="str">
            <v>高位胆管癌根治术</v>
          </cell>
          <cell r="G2427" t="str">
            <v>次</v>
          </cell>
          <cell r="H2427" t="str">
            <v>胆道手术</v>
          </cell>
          <cell r="I2427">
            <v>2500</v>
          </cell>
          <cell r="J2427">
            <v>2000</v>
          </cell>
          <cell r="K2427">
            <v>1500</v>
          </cell>
        </row>
        <row r="2428">
          <cell r="E2428">
            <v>331006005</v>
          </cell>
          <cell r="F2428" t="str">
            <v>肝胆总管切开取石+空肠Roux-y吻合术</v>
          </cell>
          <cell r="G2428" t="str">
            <v>次</v>
          </cell>
          <cell r="H2428" t="str">
            <v>胆道手术</v>
          </cell>
          <cell r="I2428">
            <v>1600</v>
          </cell>
          <cell r="J2428">
            <v>1280</v>
          </cell>
          <cell r="K2428">
            <v>960</v>
          </cell>
        </row>
        <row r="2429">
          <cell r="E2429">
            <v>331006006</v>
          </cell>
          <cell r="F2429" t="str">
            <v>肝门部胆管病变切除术</v>
          </cell>
          <cell r="G2429" t="str">
            <v>次</v>
          </cell>
          <cell r="H2429" t="str">
            <v>胆道手术</v>
          </cell>
          <cell r="I2429">
            <v>1600</v>
          </cell>
          <cell r="J2429">
            <v>1280</v>
          </cell>
          <cell r="K2429">
            <v>960</v>
          </cell>
        </row>
        <row r="2430">
          <cell r="E2430">
            <v>331006007</v>
          </cell>
          <cell r="F2430" t="str">
            <v>肝动脉结扎术</v>
          </cell>
          <cell r="G2430" t="str">
            <v>次</v>
          </cell>
          <cell r="H2430" t="str">
            <v>胆道手术</v>
          </cell>
          <cell r="I2430">
            <v>800</v>
          </cell>
          <cell r="J2430">
            <v>640</v>
          </cell>
          <cell r="K2430">
            <v>480</v>
          </cell>
        </row>
        <row r="2431">
          <cell r="E2431">
            <v>331006008</v>
          </cell>
          <cell r="F2431" t="str">
            <v>胆管修补成形术</v>
          </cell>
          <cell r="G2431" t="str">
            <v>次</v>
          </cell>
          <cell r="H2431" t="str">
            <v>胆道手术</v>
          </cell>
          <cell r="I2431">
            <v>1100</v>
          </cell>
          <cell r="J2431">
            <v>880</v>
          </cell>
          <cell r="K2431">
            <v>660</v>
          </cell>
        </row>
        <row r="2432">
          <cell r="E2432">
            <v>331006009</v>
          </cell>
          <cell r="F2432" t="str">
            <v>胆总管囊肿外引流术</v>
          </cell>
          <cell r="G2432" t="str">
            <v>次</v>
          </cell>
          <cell r="H2432" t="str">
            <v>胆道手术</v>
          </cell>
          <cell r="I2432">
            <v>900</v>
          </cell>
          <cell r="J2432">
            <v>720</v>
          </cell>
          <cell r="K2432">
            <v>540</v>
          </cell>
        </row>
        <row r="2433">
          <cell r="E2433">
            <v>331006010</v>
          </cell>
          <cell r="F2433" t="str">
            <v>先天性胆总管囊肿切除胆道成形术</v>
          </cell>
          <cell r="G2433" t="str">
            <v>次</v>
          </cell>
          <cell r="H2433" t="str">
            <v>胆道手术</v>
          </cell>
          <cell r="I2433">
            <v>2300</v>
          </cell>
          <cell r="J2433">
            <v>1840</v>
          </cell>
          <cell r="K2433">
            <v>1380</v>
          </cell>
        </row>
        <row r="2434">
          <cell r="E2434">
            <v>331006013</v>
          </cell>
          <cell r="F2434" t="str">
            <v>经十二指肠镜乳头扩张术</v>
          </cell>
          <cell r="G2434" t="str">
            <v>次</v>
          </cell>
          <cell r="H2434" t="str">
            <v>胆道手术</v>
          </cell>
          <cell r="I2434">
            <v>800</v>
          </cell>
          <cell r="J2434">
            <v>640</v>
          </cell>
          <cell r="K2434">
            <v>480</v>
          </cell>
        </row>
        <row r="2435">
          <cell r="E2435">
            <v>331006014</v>
          </cell>
          <cell r="F2435" t="str">
            <v>经十二指肠奥狄氏括约肌切开成形术</v>
          </cell>
          <cell r="G2435" t="str">
            <v>次</v>
          </cell>
          <cell r="H2435" t="str">
            <v>胆道手术</v>
          </cell>
          <cell r="I2435">
            <v>1100</v>
          </cell>
          <cell r="J2435">
            <v>880</v>
          </cell>
          <cell r="K2435">
            <v>660</v>
          </cell>
        </row>
        <row r="2436">
          <cell r="E2436">
            <v>331006016</v>
          </cell>
          <cell r="F2436" t="str">
            <v>经内镜奥狄氏括约肌切开胰管取石术</v>
          </cell>
          <cell r="G2436" t="str">
            <v>次</v>
          </cell>
          <cell r="H2436" t="str">
            <v>胆道手术</v>
          </cell>
          <cell r="I2436">
            <v>1500</v>
          </cell>
          <cell r="J2436">
            <v>1200</v>
          </cell>
          <cell r="K2436">
            <v>900</v>
          </cell>
        </row>
        <row r="2437">
          <cell r="E2437">
            <v>331006018</v>
          </cell>
          <cell r="F2437" t="str">
            <v>先天胆道闭锁肝空肠Roux-y成形术（即葛西氏术</v>
          </cell>
          <cell r="G2437" t="str">
            <v>次</v>
          </cell>
          <cell r="H2437" t="str">
            <v>胆道手术</v>
          </cell>
          <cell r="I2437">
            <v>1600</v>
          </cell>
          <cell r="J2437">
            <v>1280</v>
          </cell>
          <cell r="K2437">
            <v>960</v>
          </cell>
        </row>
        <row r="2438">
          <cell r="E2438">
            <v>331006019</v>
          </cell>
          <cell r="F2438" t="str">
            <v>胆管移植术</v>
          </cell>
          <cell r="G2438" t="str">
            <v>次</v>
          </cell>
          <cell r="H2438" t="str">
            <v>胆道手术</v>
          </cell>
          <cell r="I2438">
            <v>1800</v>
          </cell>
          <cell r="J2438">
            <v>1440</v>
          </cell>
          <cell r="K2438">
            <v>1080</v>
          </cell>
        </row>
        <row r="2439">
          <cell r="E2439">
            <v>331006020</v>
          </cell>
          <cell r="F2439" t="str">
            <v>胆囊癌根治术</v>
          </cell>
          <cell r="G2439" t="str">
            <v>次</v>
          </cell>
          <cell r="H2439" t="str">
            <v>胆道手术</v>
          </cell>
          <cell r="I2439">
            <v>2200</v>
          </cell>
          <cell r="J2439">
            <v>1760</v>
          </cell>
          <cell r="K2439">
            <v>1320</v>
          </cell>
        </row>
        <row r="2440">
          <cell r="E2440">
            <v>331006021</v>
          </cell>
          <cell r="F2440" t="str">
            <v>胆囊残端切除术</v>
          </cell>
          <cell r="G2440" t="str">
            <v>次</v>
          </cell>
          <cell r="H2440" t="str">
            <v>胆道手术</v>
          </cell>
          <cell r="I2440">
            <v>1400</v>
          </cell>
          <cell r="J2440">
            <v>1120</v>
          </cell>
          <cell r="K2440">
            <v>840</v>
          </cell>
        </row>
        <row r="2441">
          <cell r="E2441">
            <v>331006022</v>
          </cell>
          <cell r="F2441" t="str">
            <v>胆胰转流手术(BPD)</v>
          </cell>
          <cell r="G2441" t="str">
            <v>次</v>
          </cell>
          <cell r="H2441" t="str">
            <v>胆道手术</v>
          </cell>
          <cell r="I2441">
            <v>2100</v>
          </cell>
          <cell r="J2441">
            <v>1680</v>
          </cell>
          <cell r="K2441">
            <v>1260</v>
          </cell>
        </row>
        <row r="2442">
          <cell r="E2442">
            <v>331007002</v>
          </cell>
          <cell r="F2442" t="str">
            <v>胰腺修补术</v>
          </cell>
          <cell r="G2442" t="str">
            <v>次</v>
          </cell>
          <cell r="H2442" t="str">
            <v>胰腺手术</v>
          </cell>
          <cell r="I2442">
            <v>1200</v>
          </cell>
          <cell r="J2442">
            <v>960</v>
          </cell>
          <cell r="K2442">
            <v>720</v>
          </cell>
        </row>
        <row r="2443">
          <cell r="E2443">
            <v>331007004</v>
          </cell>
          <cell r="F2443" t="str">
            <v>胰腺囊肿外引流术</v>
          </cell>
          <cell r="G2443" t="str">
            <v>次</v>
          </cell>
          <cell r="H2443" t="str">
            <v>胰腺手术</v>
          </cell>
          <cell r="I2443">
            <v>1100</v>
          </cell>
          <cell r="J2443">
            <v>880</v>
          </cell>
          <cell r="K2443">
            <v>660</v>
          </cell>
        </row>
        <row r="2444">
          <cell r="E2444">
            <v>331007005</v>
          </cell>
          <cell r="F2444" t="str">
            <v>胰管切开取石术</v>
          </cell>
          <cell r="G2444" t="str">
            <v>次</v>
          </cell>
          <cell r="H2444" t="str">
            <v>胰腺手术</v>
          </cell>
          <cell r="I2444">
            <v>1200</v>
          </cell>
          <cell r="J2444">
            <v>960</v>
          </cell>
          <cell r="K2444">
            <v>720</v>
          </cell>
        </row>
        <row r="2445">
          <cell r="E2445">
            <v>331007007</v>
          </cell>
          <cell r="F2445" t="str">
            <v>胰体尾切除术</v>
          </cell>
          <cell r="G2445" t="str">
            <v>次</v>
          </cell>
          <cell r="H2445" t="str">
            <v>胰腺手术</v>
          </cell>
          <cell r="I2445">
            <v>1800</v>
          </cell>
          <cell r="J2445">
            <v>1440</v>
          </cell>
          <cell r="K2445">
            <v>1080</v>
          </cell>
        </row>
        <row r="2446">
          <cell r="E2446">
            <v>331007008</v>
          </cell>
          <cell r="F2446" t="str">
            <v>全胰腺切除术</v>
          </cell>
          <cell r="G2446" t="str">
            <v>次</v>
          </cell>
          <cell r="H2446" t="str">
            <v>胰腺手术</v>
          </cell>
          <cell r="I2446">
            <v>2200</v>
          </cell>
          <cell r="J2446">
            <v>1760</v>
          </cell>
          <cell r="K2446">
            <v>1320</v>
          </cell>
        </row>
        <row r="2447">
          <cell r="E2447">
            <v>331007009</v>
          </cell>
          <cell r="F2447" t="str">
            <v>胰岛细胞瘤摘除术</v>
          </cell>
          <cell r="G2447" t="str">
            <v>次</v>
          </cell>
          <cell r="H2447" t="str">
            <v>胰腺手术</v>
          </cell>
          <cell r="I2447">
            <v>1800</v>
          </cell>
          <cell r="J2447">
            <v>1440</v>
          </cell>
          <cell r="K2447">
            <v>1080</v>
          </cell>
        </row>
        <row r="2448">
          <cell r="E2448">
            <v>331007010</v>
          </cell>
          <cell r="F2448" t="str">
            <v>环状胰腺十二指肠侧侧吻合术</v>
          </cell>
          <cell r="G2448" t="str">
            <v>次</v>
          </cell>
          <cell r="H2448" t="str">
            <v>胰腺手术</v>
          </cell>
          <cell r="I2448">
            <v>1600</v>
          </cell>
          <cell r="J2448">
            <v>1280</v>
          </cell>
          <cell r="K2448">
            <v>960</v>
          </cell>
        </row>
        <row r="2449">
          <cell r="E2449">
            <v>331007011</v>
          </cell>
          <cell r="F2449" t="str">
            <v>胰管空肠吻合术</v>
          </cell>
          <cell r="G2449" t="str">
            <v>次</v>
          </cell>
          <cell r="H2449" t="str">
            <v>胰腺手术</v>
          </cell>
          <cell r="I2449">
            <v>1300</v>
          </cell>
          <cell r="J2449">
            <v>1040</v>
          </cell>
          <cell r="K2449">
            <v>780</v>
          </cell>
        </row>
        <row r="2450">
          <cell r="E2450">
            <v>331007013</v>
          </cell>
          <cell r="F2450" t="str">
            <v>胰腺假性囊肿切除术</v>
          </cell>
          <cell r="G2450" t="str">
            <v>次</v>
          </cell>
          <cell r="H2450" t="str">
            <v>胰腺手术</v>
          </cell>
          <cell r="I2450">
            <v>1500</v>
          </cell>
          <cell r="J2450">
            <v>1200</v>
          </cell>
          <cell r="K2450">
            <v>900</v>
          </cell>
        </row>
        <row r="2451">
          <cell r="E2451">
            <v>331007014</v>
          </cell>
          <cell r="F2451" t="str">
            <v>异体供胰切除术</v>
          </cell>
          <cell r="G2451" t="str">
            <v>次</v>
          </cell>
          <cell r="H2451" t="str">
            <v>胰腺手术</v>
          </cell>
          <cell r="I2451">
            <v>2000</v>
          </cell>
          <cell r="J2451">
            <v>1600</v>
          </cell>
          <cell r="K2451">
            <v>1200</v>
          </cell>
        </row>
        <row r="2452">
          <cell r="E2452">
            <v>331007015</v>
          </cell>
          <cell r="F2452" t="str">
            <v>胰腺移植术</v>
          </cell>
          <cell r="G2452" t="str">
            <v>次</v>
          </cell>
          <cell r="H2452" t="str">
            <v>胰腺手术</v>
          </cell>
          <cell r="I2452">
            <v>4000</v>
          </cell>
          <cell r="J2452">
            <v>3200</v>
          </cell>
          <cell r="K2452">
            <v>2400</v>
          </cell>
        </row>
        <row r="2453">
          <cell r="E2453">
            <v>331007016</v>
          </cell>
          <cell r="F2453" t="str">
            <v>异位异体移植胰腺切除术</v>
          </cell>
          <cell r="G2453" t="str">
            <v>次</v>
          </cell>
          <cell r="H2453" t="str">
            <v>胰腺手术</v>
          </cell>
          <cell r="I2453">
            <v>1500</v>
          </cell>
          <cell r="J2453">
            <v>1200</v>
          </cell>
          <cell r="K2453">
            <v>900</v>
          </cell>
        </row>
        <row r="2454">
          <cell r="E2454">
            <v>331007017</v>
          </cell>
          <cell r="F2454" t="str">
            <v>胰岛细胞移植术</v>
          </cell>
          <cell r="G2454" t="str">
            <v>次</v>
          </cell>
          <cell r="H2454" t="str">
            <v>胰腺手术</v>
          </cell>
          <cell r="I2454">
            <v>3000</v>
          </cell>
          <cell r="J2454">
            <v>2400</v>
          </cell>
          <cell r="K2454">
            <v>1800</v>
          </cell>
        </row>
        <row r="2455">
          <cell r="E2455">
            <v>331007019</v>
          </cell>
          <cell r="F2455" t="str">
            <v>坏死性胰腺炎清创引流术</v>
          </cell>
          <cell r="G2455" t="str">
            <v>次</v>
          </cell>
          <cell r="H2455" t="str">
            <v>胰腺手术</v>
          </cell>
          <cell r="I2455">
            <v>1200</v>
          </cell>
          <cell r="J2455">
            <v>960</v>
          </cell>
          <cell r="K2455">
            <v>720</v>
          </cell>
        </row>
        <row r="2456">
          <cell r="E2456">
            <v>331008001</v>
          </cell>
          <cell r="F2456" t="str">
            <v>腹股沟疝修补术</v>
          </cell>
          <cell r="G2456" t="str">
            <v>单侧</v>
          </cell>
          <cell r="H2456" t="str">
            <v>其他腹部手术</v>
          </cell>
          <cell r="I2456">
            <v>690</v>
          </cell>
          <cell r="J2456">
            <v>552</v>
          </cell>
          <cell r="K2456">
            <v>414</v>
          </cell>
        </row>
        <row r="2457">
          <cell r="E2457">
            <v>331008002</v>
          </cell>
          <cell r="F2457" t="str">
            <v>嵌顿疝复位修补术</v>
          </cell>
          <cell r="G2457" t="str">
            <v>单侧</v>
          </cell>
          <cell r="H2457" t="str">
            <v>其他腹部手术</v>
          </cell>
          <cell r="I2457">
            <v>700</v>
          </cell>
          <cell r="J2457">
            <v>560</v>
          </cell>
          <cell r="K2457">
            <v>420</v>
          </cell>
        </row>
        <row r="2458">
          <cell r="E2458">
            <v>331008003</v>
          </cell>
          <cell r="F2458" t="str">
            <v>充填式无张力疝修补术</v>
          </cell>
          <cell r="G2458" t="str">
            <v>单侧  </v>
          </cell>
          <cell r="H2458" t="str">
            <v>其他腹部手术</v>
          </cell>
          <cell r="I2458">
            <v>900</v>
          </cell>
          <cell r="J2458">
            <v>720</v>
          </cell>
          <cell r="K2458">
            <v>540</v>
          </cell>
        </row>
        <row r="2459">
          <cell r="E2459">
            <v>331008004</v>
          </cell>
          <cell r="F2459" t="str">
            <v>脐疝修补术</v>
          </cell>
          <cell r="G2459" t="str">
            <v>次</v>
          </cell>
          <cell r="H2459" t="str">
            <v>其他腹部手术</v>
          </cell>
          <cell r="I2459">
            <v>600</v>
          </cell>
          <cell r="J2459">
            <v>480</v>
          </cell>
          <cell r="K2459">
            <v>360</v>
          </cell>
        </row>
        <row r="2460">
          <cell r="E2460">
            <v>331008005</v>
          </cell>
          <cell r="F2460" t="str">
            <v>腹壁切口疝修补术</v>
          </cell>
          <cell r="G2460" t="str">
            <v>次</v>
          </cell>
          <cell r="H2460" t="str">
            <v>其他腹部手术</v>
          </cell>
          <cell r="I2460">
            <v>600</v>
          </cell>
          <cell r="J2460">
            <v>480</v>
          </cell>
          <cell r="K2460">
            <v>360</v>
          </cell>
        </row>
        <row r="2461">
          <cell r="E2461">
            <v>331008006</v>
          </cell>
          <cell r="F2461" t="str">
            <v>会阴疝修补术</v>
          </cell>
          <cell r="G2461" t="str">
            <v>次</v>
          </cell>
          <cell r="H2461" t="str">
            <v>其他腹部手术</v>
          </cell>
          <cell r="I2461">
            <v>700</v>
          </cell>
          <cell r="J2461">
            <v>560</v>
          </cell>
          <cell r="K2461">
            <v>420</v>
          </cell>
        </row>
        <row r="2462">
          <cell r="E2462">
            <v>331008007</v>
          </cell>
          <cell r="F2462" t="str">
            <v>脐瘘切除+修补术</v>
          </cell>
          <cell r="G2462" t="str">
            <v>次</v>
          </cell>
          <cell r="H2462" t="str">
            <v>其他腹部手术</v>
          </cell>
          <cell r="I2462">
            <v>700</v>
          </cell>
          <cell r="J2462">
            <v>560</v>
          </cell>
          <cell r="K2462">
            <v>420</v>
          </cell>
        </row>
        <row r="2463">
          <cell r="E2463">
            <v>331008008</v>
          </cell>
          <cell r="F2463" t="str">
            <v>剖腹探查术</v>
          </cell>
          <cell r="G2463" t="str">
            <v>次</v>
          </cell>
          <cell r="H2463" t="str">
            <v>其他腹部手术</v>
          </cell>
          <cell r="I2463">
            <v>800</v>
          </cell>
          <cell r="J2463">
            <v>640</v>
          </cell>
          <cell r="K2463">
            <v>480</v>
          </cell>
        </row>
        <row r="2464">
          <cell r="E2464">
            <v>331008009</v>
          </cell>
          <cell r="F2464" t="str">
            <v>开腹腹腔内脓肿引流术</v>
          </cell>
          <cell r="G2464" t="str">
            <v>次</v>
          </cell>
          <cell r="H2464" t="str">
            <v>其他腹部手术</v>
          </cell>
          <cell r="I2464">
            <v>900</v>
          </cell>
          <cell r="J2464">
            <v>720</v>
          </cell>
          <cell r="K2464">
            <v>540</v>
          </cell>
        </row>
        <row r="2465">
          <cell r="E2465">
            <v>331008011</v>
          </cell>
          <cell r="F2465" t="str">
            <v>腹腔窦道扩创术</v>
          </cell>
          <cell r="G2465" t="str">
            <v>次</v>
          </cell>
          <cell r="H2465" t="str">
            <v>其他腹部手术</v>
          </cell>
          <cell r="I2465">
            <v>800</v>
          </cell>
          <cell r="J2465">
            <v>640</v>
          </cell>
          <cell r="K2465">
            <v>480</v>
          </cell>
        </row>
        <row r="2466">
          <cell r="E2466">
            <v>331008012</v>
          </cell>
          <cell r="F2466" t="str">
            <v>腹腔内肿物切除术</v>
          </cell>
          <cell r="G2466" t="str">
            <v>次</v>
          </cell>
          <cell r="H2466" t="str">
            <v>其他腹部手术</v>
          </cell>
          <cell r="I2466">
            <v>1000</v>
          </cell>
          <cell r="J2466">
            <v>800</v>
          </cell>
          <cell r="K2466">
            <v>600</v>
          </cell>
        </row>
        <row r="2467">
          <cell r="E2467">
            <v>331008014</v>
          </cell>
          <cell r="F2467" t="str">
            <v>经直肠盆腔脓肿切开引流术</v>
          </cell>
          <cell r="G2467" t="str">
            <v>次</v>
          </cell>
          <cell r="H2467" t="str">
            <v>其他腹部手术</v>
          </cell>
          <cell r="I2467">
            <v>800</v>
          </cell>
          <cell r="J2467">
            <v>640</v>
          </cell>
          <cell r="K2467">
            <v>480</v>
          </cell>
        </row>
        <row r="2468">
          <cell r="E2468">
            <v>331008015</v>
          </cell>
          <cell r="F2468" t="str">
            <v>腹膜后肿瘤切除术</v>
          </cell>
          <cell r="G2468" t="str">
            <v>次</v>
          </cell>
          <cell r="H2468" t="str">
            <v>其他腹部手术</v>
          </cell>
          <cell r="I2468">
            <v>1600</v>
          </cell>
          <cell r="J2468">
            <v>1280</v>
          </cell>
          <cell r="K2468">
            <v>960</v>
          </cell>
        </row>
        <row r="2469">
          <cell r="E2469">
            <v>331008018</v>
          </cell>
          <cell r="F2469" t="str">
            <v>腹壁整形术</v>
          </cell>
          <cell r="G2469" t="str">
            <v>次</v>
          </cell>
          <cell r="H2469" t="str">
            <v>其他腹部手术</v>
          </cell>
          <cell r="I2469">
            <v>800</v>
          </cell>
          <cell r="J2469">
            <v>640</v>
          </cell>
          <cell r="K2469">
            <v>480</v>
          </cell>
        </row>
        <row r="2470">
          <cell r="E2470">
            <v>331008020</v>
          </cell>
          <cell r="F2470" t="str">
            <v>先天性脐膨出修补术</v>
          </cell>
          <cell r="G2470" t="str">
            <v>次</v>
          </cell>
          <cell r="H2470" t="str">
            <v>其他腹部手术</v>
          </cell>
          <cell r="I2470">
            <v>700</v>
          </cell>
          <cell r="J2470">
            <v>560</v>
          </cell>
          <cell r="K2470">
            <v>420</v>
          </cell>
        </row>
        <row r="2471">
          <cell r="E2471">
            <v>331008021</v>
          </cell>
          <cell r="F2471" t="str">
            <v>先天性腹壁裂修补术</v>
          </cell>
          <cell r="G2471" t="str">
            <v>次</v>
          </cell>
          <cell r="H2471" t="str">
            <v>其他腹部手术</v>
          </cell>
          <cell r="I2471">
            <v>700</v>
          </cell>
          <cell r="J2471">
            <v>560</v>
          </cell>
          <cell r="K2471">
            <v>420</v>
          </cell>
        </row>
        <row r="2472">
          <cell r="E2472">
            <v>331008022</v>
          </cell>
          <cell r="F2472" t="str">
            <v>腹壁缺损修复术</v>
          </cell>
          <cell r="G2472" t="str">
            <v>次</v>
          </cell>
          <cell r="H2472" t="str">
            <v>其他腹部手术</v>
          </cell>
          <cell r="I2472">
            <v>700</v>
          </cell>
          <cell r="J2472">
            <v>560</v>
          </cell>
          <cell r="K2472">
            <v>420</v>
          </cell>
        </row>
        <row r="2473">
          <cell r="E2473">
            <v>331008024</v>
          </cell>
          <cell r="F2473" t="str">
            <v>门脉高压症门体静脉分流术</v>
          </cell>
          <cell r="G2473" t="str">
            <v>次</v>
          </cell>
          <cell r="H2473" t="str">
            <v>其他腹部手术</v>
          </cell>
          <cell r="I2473">
            <v>1600</v>
          </cell>
          <cell r="J2473">
            <v>1280</v>
          </cell>
          <cell r="K2473">
            <v>960</v>
          </cell>
        </row>
        <row r="2474">
          <cell r="E2474">
            <v>331008025</v>
          </cell>
          <cell r="F2474" t="str">
            <v>门体静脉搭桥分流术</v>
          </cell>
          <cell r="G2474" t="str">
            <v>次</v>
          </cell>
          <cell r="H2474" t="str">
            <v>其他腹部手术</v>
          </cell>
          <cell r="I2474">
            <v>1600</v>
          </cell>
          <cell r="J2474">
            <v>1280</v>
          </cell>
          <cell r="K2474">
            <v>960</v>
          </cell>
        </row>
        <row r="2475">
          <cell r="E2475">
            <v>331008027</v>
          </cell>
          <cell r="F2475" t="str">
            <v>经胸食管胃静脉结扎术</v>
          </cell>
          <cell r="G2475" t="str">
            <v>次</v>
          </cell>
          <cell r="H2475" t="str">
            <v>其他腹部手术</v>
          </cell>
          <cell r="I2475">
            <v>1400</v>
          </cell>
          <cell r="J2475">
            <v>1120</v>
          </cell>
          <cell r="K2475">
            <v>840</v>
          </cell>
        </row>
        <row r="2476">
          <cell r="E2476">
            <v>331008028</v>
          </cell>
          <cell r="F2476" t="str">
            <v>腹水转流术</v>
          </cell>
          <cell r="G2476" t="str">
            <v>次</v>
          </cell>
          <cell r="H2476" t="str">
            <v>其他腹部手术</v>
          </cell>
          <cell r="I2476">
            <v>1100</v>
          </cell>
          <cell r="J2476">
            <v>880</v>
          </cell>
          <cell r="K2476">
            <v>660</v>
          </cell>
        </row>
        <row r="2477">
          <cell r="E2477">
            <v>331008029</v>
          </cell>
          <cell r="F2477" t="str">
            <v>经腹腔镜门脉交通支结扎术</v>
          </cell>
          <cell r="G2477" t="str">
            <v>次</v>
          </cell>
          <cell r="H2477" t="str">
            <v>其他腹部手术</v>
          </cell>
          <cell r="I2477">
            <v>800</v>
          </cell>
          <cell r="J2477">
            <v>640</v>
          </cell>
          <cell r="K2477">
            <v>480</v>
          </cell>
        </row>
        <row r="2478">
          <cell r="E2478">
            <v>331008030</v>
          </cell>
          <cell r="F2478" t="str">
            <v>经内镜消化道粘膜剥离术</v>
          </cell>
          <cell r="G2478" t="str">
            <v>次</v>
          </cell>
          <cell r="H2478" t="str">
            <v>胃肠道诊疗</v>
          </cell>
          <cell r="I2478">
            <v>1200</v>
          </cell>
          <cell r="J2478">
            <v>960</v>
          </cell>
          <cell r="K2478">
            <v>720</v>
          </cell>
        </row>
        <row r="2479">
          <cell r="E2479">
            <v>331008031</v>
          </cell>
          <cell r="F2479" t="str">
            <v>经内镜消化道肿物切除术</v>
          </cell>
          <cell r="G2479" t="str">
            <v>次</v>
          </cell>
          <cell r="H2479" t="str">
            <v>胃肠道诊疗</v>
          </cell>
          <cell r="I2479">
            <v>1000</v>
          </cell>
          <cell r="J2479">
            <v>800</v>
          </cell>
          <cell r="K2479">
            <v>600</v>
          </cell>
        </row>
        <row r="2480">
          <cell r="E2480">
            <v>331008032</v>
          </cell>
          <cell r="F2480" t="str">
            <v>经内镜消化道憩室切除术</v>
          </cell>
          <cell r="G2480" t="str">
            <v>次</v>
          </cell>
          <cell r="H2480" t="str">
            <v>胃肠道诊疗</v>
          </cell>
          <cell r="I2480">
            <v>1000</v>
          </cell>
          <cell r="J2480">
            <v>800</v>
          </cell>
          <cell r="K2480">
            <v>600</v>
          </cell>
        </row>
        <row r="2481">
          <cell r="E2481">
            <v>331101001</v>
          </cell>
          <cell r="F2481" t="str">
            <v>肾破裂修补术</v>
          </cell>
          <cell r="G2481" t="str">
            <v>次</v>
          </cell>
          <cell r="H2481" t="str">
            <v>肾脏手术</v>
          </cell>
          <cell r="I2481">
            <v>1300</v>
          </cell>
          <cell r="J2481">
            <v>1040</v>
          </cell>
          <cell r="K2481">
            <v>780</v>
          </cell>
        </row>
        <row r="2482">
          <cell r="E2482">
            <v>331101002</v>
          </cell>
          <cell r="F2482" t="str">
            <v>肾固定术</v>
          </cell>
          <cell r="G2482" t="str">
            <v>次</v>
          </cell>
          <cell r="H2482" t="str">
            <v>肾脏手术</v>
          </cell>
          <cell r="I2482">
            <v>1200</v>
          </cell>
          <cell r="J2482">
            <v>960</v>
          </cell>
          <cell r="K2482">
            <v>720</v>
          </cell>
        </row>
        <row r="2483">
          <cell r="E2483">
            <v>331101003</v>
          </cell>
          <cell r="F2483" t="str">
            <v>肾折叠术</v>
          </cell>
          <cell r="G2483" t="str">
            <v>次</v>
          </cell>
          <cell r="H2483" t="str">
            <v>肾脏手术</v>
          </cell>
          <cell r="I2483">
            <v>1200</v>
          </cell>
          <cell r="J2483">
            <v>960</v>
          </cell>
          <cell r="K2483">
            <v>720</v>
          </cell>
        </row>
        <row r="2484">
          <cell r="E2484">
            <v>331101004</v>
          </cell>
          <cell r="F2484" t="str">
            <v>肾包膜剥脱术</v>
          </cell>
          <cell r="G2484" t="str">
            <v>次</v>
          </cell>
          <cell r="H2484" t="str">
            <v>肾脏手术</v>
          </cell>
          <cell r="I2484">
            <v>1000</v>
          </cell>
          <cell r="J2484">
            <v>800</v>
          </cell>
          <cell r="K2484">
            <v>600</v>
          </cell>
        </row>
        <row r="2485">
          <cell r="E2485">
            <v>331101005</v>
          </cell>
          <cell r="F2485" t="str">
            <v>肾周围淋巴管剥脱术</v>
          </cell>
          <cell r="G2485" t="str">
            <v>次</v>
          </cell>
          <cell r="H2485" t="str">
            <v>肾脏手术</v>
          </cell>
          <cell r="I2485">
            <v>1200</v>
          </cell>
          <cell r="J2485">
            <v>960</v>
          </cell>
          <cell r="K2485">
            <v>720</v>
          </cell>
        </row>
        <row r="2486">
          <cell r="E2486">
            <v>331101006</v>
          </cell>
          <cell r="F2486" t="str">
            <v>肾周围粘连分解术</v>
          </cell>
          <cell r="G2486" t="str">
            <v>次</v>
          </cell>
          <cell r="H2486" t="str">
            <v>肾脏手术</v>
          </cell>
          <cell r="I2486">
            <v>1200</v>
          </cell>
          <cell r="J2486">
            <v>960</v>
          </cell>
          <cell r="K2486">
            <v>720</v>
          </cell>
        </row>
        <row r="2487">
          <cell r="E2487">
            <v>331101007</v>
          </cell>
          <cell r="F2487" t="str">
            <v>肾肿瘤剔除术</v>
          </cell>
          <cell r="G2487" t="str">
            <v>次</v>
          </cell>
          <cell r="H2487" t="str">
            <v>肾脏手术</v>
          </cell>
          <cell r="I2487">
            <v>1600</v>
          </cell>
          <cell r="J2487">
            <v>1280</v>
          </cell>
          <cell r="K2487">
            <v>960</v>
          </cell>
        </row>
        <row r="2488">
          <cell r="E2488">
            <v>331101008</v>
          </cell>
          <cell r="F2488" t="str">
            <v>肾切除术</v>
          </cell>
          <cell r="G2488" t="str">
            <v>次</v>
          </cell>
          <cell r="H2488" t="str">
            <v>肾脏手术</v>
          </cell>
          <cell r="I2488">
            <v>1800</v>
          </cell>
          <cell r="J2488">
            <v>1440</v>
          </cell>
          <cell r="K2488">
            <v>1080</v>
          </cell>
        </row>
        <row r="2489">
          <cell r="E2489">
            <v>331101009</v>
          </cell>
          <cell r="F2489" t="str">
            <v>肾部分切除术</v>
          </cell>
          <cell r="G2489" t="str">
            <v>次</v>
          </cell>
          <cell r="H2489" t="str">
            <v>肾脏手术</v>
          </cell>
          <cell r="I2489">
            <v>1400</v>
          </cell>
          <cell r="J2489">
            <v>1120</v>
          </cell>
          <cell r="K2489">
            <v>840</v>
          </cell>
        </row>
        <row r="2490">
          <cell r="E2490">
            <v>331101010</v>
          </cell>
          <cell r="F2490" t="str">
            <v>根治性肾切除术</v>
          </cell>
          <cell r="G2490" t="str">
            <v>次</v>
          </cell>
          <cell r="H2490" t="str">
            <v>肾脏手术</v>
          </cell>
          <cell r="I2490">
            <v>1700</v>
          </cell>
          <cell r="J2490">
            <v>1360</v>
          </cell>
          <cell r="K2490">
            <v>1020</v>
          </cell>
        </row>
        <row r="2491">
          <cell r="E2491">
            <v>331101011</v>
          </cell>
          <cell r="F2491" t="str">
            <v>重复肾重复输尿管切除术</v>
          </cell>
          <cell r="G2491" t="str">
            <v>次</v>
          </cell>
          <cell r="H2491" t="str">
            <v>肾脏手术</v>
          </cell>
          <cell r="I2491">
            <v>1600</v>
          </cell>
          <cell r="J2491">
            <v>1280</v>
          </cell>
          <cell r="K2491">
            <v>960</v>
          </cell>
        </row>
        <row r="2492">
          <cell r="E2492">
            <v>331101012</v>
          </cell>
          <cell r="F2492" t="str">
            <v>融合肾分解术</v>
          </cell>
          <cell r="G2492" t="str">
            <v>次</v>
          </cell>
          <cell r="H2492" t="str">
            <v>肾脏手术</v>
          </cell>
          <cell r="I2492">
            <v>1600</v>
          </cell>
          <cell r="J2492">
            <v>1280</v>
          </cell>
          <cell r="K2492">
            <v>960</v>
          </cell>
        </row>
        <row r="2493">
          <cell r="E2493">
            <v>331101013</v>
          </cell>
          <cell r="F2493" t="str">
            <v>肾实质切开造瘘术</v>
          </cell>
          <cell r="G2493" t="str">
            <v>次</v>
          </cell>
          <cell r="H2493" t="str">
            <v>肾脏手术</v>
          </cell>
          <cell r="I2493">
            <v>1000</v>
          </cell>
          <cell r="J2493">
            <v>800</v>
          </cell>
          <cell r="K2493">
            <v>600</v>
          </cell>
        </row>
        <row r="2494">
          <cell r="E2494">
            <v>331101015</v>
          </cell>
          <cell r="F2494" t="str">
            <v>多囊肾去顶减压术</v>
          </cell>
          <cell r="G2494" t="str">
            <v>单侧</v>
          </cell>
          <cell r="H2494" t="str">
            <v>肾脏手术</v>
          </cell>
          <cell r="I2494">
            <v>1200</v>
          </cell>
          <cell r="J2494">
            <v>960</v>
          </cell>
          <cell r="K2494">
            <v>720</v>
          </cell>
        </row>
        <row r="2495">
          <cell r="E2495">
            <v>331101019</v>
          </cell>
          <cell r="F2495" t="str">
            <v>异体肾移植术</v>
          </cell>
          <cell r="G2495" t="str">
            <v>次</v>
          </cell>
          <cell r="H2495" t="str">
            <v>肾脏手术</v>
          </cell>
          <cell r="I2495">
            <v>3200</v>
          </cell>
          <cell r="J2495">
            <v>2560</v>
          </cell>
          <cell r="K2495">
            <v>1920</v>
          </cell>
        </row>
        <row r="2496">
          <cell r="E2496">
            <v>331101020</v>
          </cell>
          <cell r="F2496" t="str">
            <v>异体供肾取肾术</v>
          </cell>
          <cell r="G2496" t="str">
            <v>次</v>
          </cell>
          <cell r="H2496" t="str">
            <v>肾脏手术</v>
          </cell>
          <cell r="I2496">
            <v>1300</v>
          </cell>
          <cell r="J2496">
            <v>1040</v>
          </cell>
          <cell r="K2496">
            <v>780</v>
          </cell>
        </row>
        <row r="2497">
          <cell r="E2497">
            <v>331101022</v>
          </cell>
          <cell r="F2497" t="str">
            <v>移植肾探查术</v>
          </cell>
          <cell r="G2497" t="str">
            <v>次</v>
          </cell>
          <cell r="H2497" t="str">
            <v>肾脏手术</v>
          </cell>
          <cell r="I2497">
            <v>800</v>
          </cell>
          <cell r="J2497">
            <v>640</v>
          </cell>
          <cell r="K2497">
            <v>480</v>
          </cell>
        </row>
        <row r="2498">
          <cell r="E2498">
            <v>331101023</v>
          </cell>
          <cell r="F2498" t="str">
            <v>移植肾肾周血肿清除术</v>
          </cell>
          <cell r="G2498" t="str">
            <v>次</v>
          </cell>
          <cell r="H2498" t="str">
            <v>肾脏手术</v>
          </cell>
          <cell r="I2498">
            <v>800</v>
          </cell>
          <cell r="J2498">
            <v>640</v>
          </cell>
          <cell r="K2498">
            <v>480</v>
          </cell>
        </row>
        <row r="2499">
          <cell r="E2499">
            <v>331101024</v>
          </cell>
          <cell r="F2499" t="str">
            <v>离体肾取石术</v>
          </cell>
          <cell r="G2499" t="str">
            <v>次</v>
          </cell>
          <cell r="H2499" t="str">
            <v>肾脏手术</v>
          </cell>
          <cell r="I2499">
            <v>2000</v>
          </cell>
          <cell r="J2499">
            <v>1600</v>
          </cell>
          <cell r="K2499">
            <v>1200</v>
          </cell>
        </row>
        <row r="2500">
          <cell r="E2500">
            <v>331102001</v>
          </cell>
          <cell r="F2500" t="str">
            <v>肾盂癌根治术</v>
          </cell>
          <cell r="G2500" t="str">
            <v>次</v>
          </cell>
          <cell r="H2500" t="str">
            <v>肾盂和输尿管手术</v>
          </cell>
          <cell r="I2500">
            <v>2000</v>
          </cell>
          <cell r="J2500">
            <v>1600</v>
          </cell>
          <cell r="K2500">
            <v>1200</v>
          </cell>
        </row>
        <row r="2501">
          <cell r="E2501">
            <v>331102002</v>
          </cell>
          <cell r="F2501" t="str">
            <v>肾盂成形肾盂输尿管再吻合术</v>
          </cell>
          <cell r="G2501" t="str">
            <v>次</v>
          </cell>
          <cell r="H2501" t="str">
            <v>肾盂和输尿管手术</v>
          </cell>
          <cell r="I2501">
            <v>1500</v>
          </cell>
          <cell r="J2501">
            <v>1200</v>
          </cell>
          <cell r="K2501">
            <v>900</v>
          </cell>
        </row>
        <row r="2502">
          <cell r="E2502">
            <v>331102003</v>
          </cell>
          <cell r="F2502" t="str">
            <v>经皮肾镜或输尿管镜内切开成形术</v>
          </cell>
          <cell r="G2502" t="str">
            <v>次</v>
          </cell>
          <cell r="H2502" t="str">
            <v>肾盂和输尿管手术</v>
          </cell>
          <cell r="I2502">
            <v>1900</v>
          </cell>
          <cell r="J2502">
            <v>1520</v>
          </cell>
          <cell r="K2502">
            <v>1140</v>
          </cell>
        </row>
        <row r="2503">
          <cell r="E2503">
            <v>331102004</v>
          </cell>
          <cell r="F2503" t="str">
            <v>肾下盏输尿管吻合术</v>
          </cell>
          <cell r="G2503" t="str">
            <v>次</v>
          </cell>
          <cell r="H2503" t="str">
            <v>肾盂和输尿管手术</v>
          </cell>
          <cell r="I2503">
            <v>1500</v>
          </cell>
          <cell r="J2503">
            <v>1200</v>
          </cell>
          <cell r="K2503">
            <v>900</v>
          </cell>
        </row>
        <row r="2504">
          <cell r="E2504">
            <v>331102007</v>
          </cell>
          <cell r="F2504" t="str">
            <v>输尿管切开取石术</v>
          </cell>
          <cell r="G2504" t="str">
            <v>次</v>
          </cell>
          <cell r="H2504" t="str">
            <v>肾盂和输尿管手术</v>
          </cell>
          <cell r="I2504">
            <v>1300</v>
          </cell>
          <cell r="J2504">
            <v>1040</v>
          </cell>
          <cell r="K2504">
            <v>780</v>
          </cell>
        </row>
        <row r="2505">
          <cell r="E2505">
            <v>331102008</v>
          </cell>
          <cell r="F2505" t="str">
            <v>输尿管损伤修补术</v>
          </cell>
          <cell r="G2505" t="str">
            <v>次</v>
          </cell>
          <cell r="H2505" t="str">
            <v>肾盂和输尿管手术</v>
          </cell>
          <cell r="I2505">
            <v>1100</v>
          </cell>
          <cell r="J2505">
            <v>880</v>
          </cell>
          <cell r="K2505">
            <v>660</v>
          </cell>
        </row>
        <row r="2506">
          <cell r="E2506">
            <v>331102009</v>
          </cell>
          <cell r="F2506" t="str">
            <v>输尿管狭窄段切除再吻合术</v>
          </cell>
          <cell r="G2506" t="str">
            <v>次</v>
          </cell>
          <cell r="H2506" t="str">
            <v>肾盂和输尿管手术</v>
          </cell>
          <cell r="I2506">
            <v>1300</v>
          </cell>
          <cell r="J2506">
            <v>1040</v>
          </cell>
          <cell r="K2506">
            <v>780</v>
          </cell>
        </row>
        <row r="2507">
          <cell r="E2507">
            <v>331102010</v>
          </cell>
          <cell r="F2507" t="str">
            <v>输尿管开口囊肿切除术</v>
          </cell>
          <cell r="G2507" t="str">
            <v>次</v>
          </cell>
          <cell r="H2507" t="str">
            <v>肾盂和输尿管手术</v>
          </cell>
          <cell r="I2507">
            <v>1000</v>
          </cell>
          <cell r="J2507">
            <v>800</v>
          </cell>
          <cell r="K2507">
            <v>600</v>
          </cell>
        </row>
        <row r="2508">
          <cell r="E2508">
            <v>331102011</v>
          </cell>
          <cell r="F2508" t="str">
            <v>输尿管残端切除术</v>
          </cell>
          <cell r="G2508" t="str">
            <v>次</v>
          </cell>
          <cell r="H2508" t="str">
            <v>肾盂和输尿管手术</v>
          </cell>
          <cell r="I2508">
            <v>1000</v>
          </cell>
          <cell r="J2508">
            <v>800</v>
          </cell>
          <cell r="K2508">
            <v>600</v>
          </cell>
        </row>
        <row r="2509">
          <cell r="E2509">
            <v>331102012</v>
          </cell>
          <cell r="F2509" t="str">
            <v>输尿管膀胱再植术</v>
          </cell>
          <cell r="G2509" t="str">
            <v>次</v>
          </cell>
          <cell r="H2509" t="str">
            <v>肾盂和输尿管手术</v>
          </cell>
          <cell r="I2509">
            <v>1300</v>
          </cell>
          <cell r="J2509">
            <v>1040</v>
          </cell>
          <cell r="K2509">
            <v>780</v>
          </cell>
        </row>
        <row r="2510">
          <cell r="E2510">
            <v>331102013</v>
          </cell>
          <cell r="F2510" t="str">
            <v>输尿管皮肤造口术</v>
          </cell>
          <cell r="G2510" t="str">
            <v>次</v>
          </cell>
          <cell r="H2510" t="str">
            <v>肾盂和输尿管手术</v>
          </cell>
          <cell r="I2510">
            <v>1300</v>
          </cell>
          <cell r="J2510">
            <v>1040</v>
          </cell>
          <cell r="K2510">
            <v>780</v>
          </cell>
        </row>
        <row r="2511">
          <cell r="E2511">
            <v>331102014</v>
          </cell>
          <cell r="F2511" t="str">
            <v>输尿管乙状结肠吻合术</v>
          </cell>
          <cell r="G2511" t="str">
            <v>次</v>
          </cell>
          <cell r="H2511" t="str">
            <v>肾盂和输尿管手术</v>
          </cell>
          <cell r="I2511">
            <v>1600</v>
          </cell>
          <cell r="J2511">
            <v>1280</v>
          </cell>
          <cell r="K2511">
            <v>960</v>
          </cell>
        </row>
        <row r="2512">
          <cell r="E2512">
            <v>331102015</v>
          </cell>
          <cell r="F2512" t="str">
            <v>输尿管松解术</v>
          </cell>
          <cell r="G2512" t="str">
            <v>次</v>
          </cell>
          <cell r="H2512" t="str">
            <v>肾盂和输尿管手术</v>
          </cell>
          <cell r="I2512">
            <v>1100</v>
          </cell>
          <cell r="J2512">
            <v>880</v>
          </cell>
          <cell r="K2512">
            <v>660</v>
          </cell>
        </row>
        <row r="2513">
          <cell r="E2513">
            <v>331102016</v>
          </cell>
          <cell r="F2513" t="str">
            <v>输尿管整形术</v>
          </cell>
          <cell r="G2513" t="str">
            <v>次</v>
          </cell>
          <cell r="H2513" t="str">
            <v>肾盂和输尿管手术</v>
          </cell>
          <cell r="I2513">
            <v>1300</v>
          </cell>
          <cell r="J2513">
            <v>1040</v>
          </cell>
          <cell r="K2513">
            <v>780</v>
          </cell>
        </row>
        <row r="2514">
          <cell r="E2514">
            <v>331102017</v>
          </cell>
          <cell r="F2514" t="str">
            <v>腔静脉后输尿管整形术</v>
          </cell>
          <cell r="G2514" t="str">
            <v>次</v>
          </cell>
          <cell r="H2514" t="str">
            <v>肾盂和输尿管手术</v>
          </cell>
          <cell r="I2514">
            <v>1400</v>
          </cell>
          <cell r="J2514">
            <v>1120</v>
          </cell>
          <cell r="K2514">
            <v>840</v>
          </cell>
        </row>
        <row r="2515">
          <cell r="E2515">
            <v>331102018</v>
          </cell>
          <cell r="F2515" t="str">
            <v>肠管代输尿管术</v>
          </cell>
          <cell r="G2515" t="str">
            <v>次</v>
          </cell>
          <cell r="H2515" t="str">
            <v>肾盂和输尿管手术</v>
          </cell>
          <cell r="I2515">
            <v>1800</v>
          </cell>
          <cell r="J2515">
            <v>1440</v>
          </cell>
          <cell r="K2515">
            <v>1080</v>
          </cell>
        </row>
        <row r="2516">
          <cell r="E2516">
            <v>331102019</v>
          </cell>
          <cell r="F2516" t="str">
            <v>膀胱瓣代输尿管术</v>
          </cell>
          <cell r="G2516" t="str">
            <v>次</v>
          </cell>
          <cell r="H2516" t="str">
            <v>肾盂和输尿管手术</v>
          </cell>
          <cell r="I2516">
            <v>1800</v>
          </cell>
          <cell r="J2516">
            <v>1440</v>
          </cell>
          <cell r="K2516">
            <v>1080</v>
          </cell>
        </row>
        <row r="2517">
          <cell r="E2517">
            <v>331103001</v>
          </cell>
          <cell r="F2517" t="str">
            <v>膀胱切开取石术</v>
          </cell>
          <cell r="G2517" t="str">
            <v>次</v>
          </cell>
          <cell r="H2517" t="str">
            <v>膀胱手术</v>
          </cell>
          <cell r="I2517">
            <v>800</v>
          </cell>
          <cell r="J2517">
            <v>640</v>
          </cell>
          <cell r="K2517">
            <v>480</v>
          </cell>
        </row>
        <row r="2518">
          <cell r="E2518">
            <v>331103002</v>
          </cell>
          <cell r="F2518" t="str">
            <v>膀胱憩室切除术</v>
          </cell>
          <cell r="G2518" t="str">
            <v>次</v>
          </cell>
          <cell r="H2518" t="str">
            <v>膀胱手术</v>
          </cell>
          <cell r="I2518">
            <v>1000</v>
          </cell>
          <cell r="J2518">
            <v>800</v>
          </cell>
          <cell r="K2518">
            <v>600</v>
          </cell>
        </row>
        <row r="2519">
          <cell r="E2519">
            <v>331103003</v>
          </cell>
          <cell r="F2519" t="str">
            <v>膀胱部分切除术</v>
          </cell>
          <cell r="G2519" t="str">
            <v>次</v>
          </cell>
          <cell r="H2519" t="str">
            <v>膀胱手术</v>
          </cell>
          <cell r="I2519">
            <v>1600</v>
          </cell>
          <cell r="J2519">
            <v>1280</v>
          </cell>
          <cell r="K2519">
            <v>960</v>
          </cell>
        </row>
        <row r="2520">
          <cell r="E2520">
            <v>331103004</v>
          </cell>
          <cell r="F2520" t="str">
            <v>膀胱切开肿瘤烧灼术</v>
          </cell>
          <cell r="G2520" t="str">
            <v>次</v>
          </cell>
          <cell r="H2520" t="str">
            <v>膀胱手术</v>
          </cell>
          <cell r="I2520">
            <v>1000</v>
          </cell>
          <cell r="J2520">
            <v>800</v>
          </cell>
          <cell r="K2520">
            <v>600</v>
          </cell>
        </row>
        <row r="2521">
          <cell r="E2521">
            <v>331103005</v>
          </cell>
          <cell r="F2521" t="str">
            <v>膀胱造瘘术</v>
          </cell>
          <cell r="G2521" t="str">
            <v>次</v>
          </cell>
          <cell r="H2521" t="str">
            <v>膀胱手术</v>
          </cell>
          <cell r="I2521">
            <v>500</v>
          </cell>
          <cell r="J2521">
            <v>400</v>
          </cell>
          <cell r="K2521">
            <v>300</v>
          </cell>
        </row>
        <row r="2522">
          <cell r="E2522">
            <v>331103006</v>
          </cell>
          <cell r="F2522" t="str">
            <v>根治性膀胱全切除术</v>
          </cell>
          <cell r="G2522" t="str">
            <v>次</v>
          </cell>
          <cell r="H2522" t="str">
            <v>膀胱手术</v>
          </cell>
          <cell r="I2522">
            <v>3800</v>
          </cell>
          <cell r="J2522">
            <v>3040</v>
          </cell>
          <cell r="K2522">
            <v>2280</v>
          </cell>
        </row>
        <row r="2523">
          <cell r="E2523">
            <v>331103007</v>
          </cell>
          <cell r="F2523" t="str">
            <v>膀胱尿道全切除术</v>
          </cell>
          <cell r="G2523" t="str">
            <v>次</v>
          </cell>
          <cell r="H2523" t="str">
            <v>膀胱手术</v>
          </cell>
          <cell r="I2523">
            <v>1800</v>
          </cell>
          <cell r="J2523">
            <v>1440</v>
          </cell>
          <cell r="K2523">
            <v>1080</v>
          </cell>
        </row>
        <row r="2524">
          <cell r="E2524">
            <v>331103008</v>
          </cell>
          <cell r="F2524" t="str">
            <v>膀胱再造术</v>
          </cell>
          <cell r="G2524" t="str">
            <v>次</v>
          </cell>
          <cell r="H2524" t="str">
            <v>膀胱手术</v>
          </cell>
          <cell r="I2524">
            <v>2600</v>
          </cell>
          <cell r="J2524">
            <v>2080</v>
          </cell>
          <cell r="K2524">
            <v>1560</v>
          </cell>
        </row>
        <row r="2525">
          <cell r="E2525">
            <v>331103012</v>
          </cell>
          <cell r="F2525" t="str">
            <v>直肠膀胱术</v>
          </cell>
          <cell r="G2525" t="str">
            <v>次</v>
          </cell>
          <cell r="H2525" t="str">
            <v>膀胱手术</v>
          </cell>
          <cell r="I2525">
            <v>1600</v>
          </cell>
          <cell r="J2525">
            <v>1280</v>
          </cell>
          <cell r="K2525">
            <v>960</v>
          </cell>
        </row>
        <row r="2526">
          <cell r="E2526">
            <v>331103013</v>
          </cell>
          <cell r="F2526" t="str">
            <v>胃代膀胱术</v>
          </cell>
          <cell r="G2526" t="str">
            <v>次</v>
          </cell>
          <cell r="H2526" t="str">
            <v>膀胱手术</v>
          </cell>
          <cell r="I2526">
            <v>2200</v>
          </cell>
          <cell r="J2526">
            <v>1760</v>
          </cell>
          <cell r="K2526">
            <v>1320</v>
          </cell>
        </row>
        <row r="2527">
          <cell r="E2527">
            <v>331103014</v>
          </cell>
          <cell r="F2527" t="str">
            <v>肠道原位膀胱术</v>
          </cell>
          <cell r="G2527" t="str">
            <v>次</v>
          </cell>
          <cell r="H2527" t="str">
            <v>膀胱手术</v>
          </cell>
          <cell r="I2527">
            <v>1600</v>
          </cell>
          <cell r="J2527">
            <v>1280</v>
          </cell>
          <cell r="K2527">
            <v>960</v>
          </cell>
        </row>
        <row r="2528">
          <cell r="E2528">
            <v>331103015</v>
          </cell>
          <cell r="F2528" t="str">
            <v>膀胱瘘管切除术</v>
          </cell>
          <cell r="G2528" t="str">
            <v>次</v>
          </cell>
          <cell r="H2528" t="str">
            <v>膀胱手术</v>
          </cell>
          <cell r="I2528">
            <v>800</v>
          </cell>
          <cell r="J2528">
            <v>640</v>
          </cell>
          <cell r="K2528">
            <v>480</v>
          </cell>
        </row>
        <row r="2529">
          <cell r="E2529">
            <v>331103016</v>
          </cell>
          <cell r="F2529" t="str">
            <v>膀胱破裂修补术</v>
          </cell>
          <cell r="G2529" t="str">
            <v>次</v>
          </cell>
          <cell r="H2529" t="str">
            <v>膀胱手术</v>
          </cell>
          <cell r="I2529">
            <v>900</v>
          </cell>
          <cell r="J2529">
            <v>720</v>
          </cell>
          <cell r="K2529">
            <v>540</v>
          </cell>
        </row>
        <row r="2530">
          <cell r="E2530">
            <v>331103017</v>
          </cell>
          <cell r="F2530" t="str">
            <v>膀胱膨出修补术</v>
          </cell>
          <cell r="G2530" t="str">
            <v>次</v>
          </cell>
          <cell r="H2530" t="str">
            <v>膀胱手术</v>
          </cell>
          <cell r="I2530">
            <v>900</v>
          </cell>
          <cell r="J2530">
            <v>720</v>
          </cell>
          <cell r="K2530">
            <v>540</v>
          </cell>
        </row>
        <row r="2531">
          <cell r="E2531">
            <v>331103018</v>
          </cell>
          <cell r="F2531" t="str">
            <v>膀胱外翻成形术</v>
          </cell>
          <cell r="G2531" t="str">
            <v>次</v>
          </cell>
          <cell r="H2531" t="str">
            <v>膀胱手术</v>
          </cell>
          <cell r="I2531">
            <v>1400</v>
          </cell>
          <cell r="J2531">
            <v>1120</v>
          </cell>
          <cell r="K2531">
            <v>840</v>
          </cell>
        </row>
        <row r="2532">
          <cell r="E2532">
            <v>331103019</v>
          </cell>
          <cell r="F2532" t="str">
            <v>膀胱阴道瘘修补术</v>
          </cell>
          <cell r="G2532" t="str">
            <v>次</v>
          </cell>
          <cell r="H2532" t="str">
            <v>膀胱手术</v>
          </cell>
          <cell r="I2532">
            <v>1600</v>
          </cell>
          <cell r="J2532">
            <v>1280</v>
          </cell>
          <cell r="K2532">
            <v>960</v>
          </cell>
        </row>
        <row r="2533">
          <cell r="E2533">
            <v>331103020</v>
          </cell>
          <cell r="F2533" t="str">
            <v>膀胱颈部Y—V成形术</v>
          </cell>
          <cell r="G2533" t="str">
            <v>次</v>
          </cell>
          <cell r="H2533" t="str">
            <v>膀胱手术</v>
          </cell>
          <cell r="I2533">
            <v>1000</v>
          </cell>
          <cell r="J2533">
            <v>800</v>
          </cell>
          <cell r="K2533">
            <v>600</v>
          </cell>
        </row>
        <row r="2534">
          <cell r="E2534">
            <v>331103022</v>
          </cell>
          <cell r="F2534" t="str">
            <v>膀胱颈悬吊术</v>
          </cell>
          <cell r="G2534" t="str">
            <v>次</v>
          </cell>
          <cell r="H2534" t="str">
            <v>膀胱手术</v>
          </cell>
          <cell r="I2534">
            <v>1000</v>
          </cell>
          <cell r="J2534">
            <v>800</v>
          </cell>
          <cell r="K2534">
            <v>600</v>
          </cell>
        </row>
        <row r="2535">
          <cell r="E2535">
            <v>331103023</v>
          </cell>
          <cell r="F2535" t="str">
            <v>神经性膀胱腹直肌移位术</v>
          </cell>
          <cell r="G2535" t="str">
            <v>次</v>
          </cell>
          <cell r="H2535" t="str">
            <v>膀胱手术</v>
          </cell>
          <cell r="I2535">
            <v>1300</v>
          </cell>
          <cell r="J2535">
            <v>1040</v>
          </cell>
          <cell r="K2535">
            <v>780</v>
          </cell>
        </row>
        <row r="2536">
          <cell r="E2536">
            <v>331103024</v>
          </cell>
          <cell r="F2536" t="str">
            <v>脐尿管瘘切除术</v>
          </cell>
          <cell r="G2536" t="str">
            <v>次</v>
          </cell>
          <cell r="H2536" t="str">
            <v>膀胱手术</v>
          </cell>
          <cell r="I2536">
            <v>900</v>
          </cell>
          <cell r="J2536">
            <v>720</v>
          </cell>
          <cell r="K2536">
            <v>540</v>
          </cell>
        </row>
        <row r="2537">
          <cell r="E2537">
            <v>331103025</v>
          </cell>
          <cell r="F2537" t="str">
            <v>经膀胱镜膀胱颈电切术</v>
          </cell>
          <cell r="G2537" t="str">
            <v>次</v>
          </cell>
          <cell r="H2537" t="str">
            <v>膀胱手术</v>
          </cell>
          <cell r="I2537">
            <v>1100</v>
          </cell>
          <cell r="J2537">
            <v>880</v>
          </cell>
          <cell r="K2537">
            <v>660</v>
          </cell>
        </row>
        <row r="2538">
          <cell r="E2538">
            <v>331103028</v>
          </cell>
          <cell r="F2538" t="str">
            <v>脐尿管肿瘤切除术</v>
          </cell>
          <cell r="G2538" t="str">
            <v>次</v>
          </cell>
          <cell r="H2538" t="str">
            <v>膀胱手术</v>
          </cell>
          <cell r="I2538">
            <v>2000</v>
          </cell>
          <cell r="J2538">
            <v>1600</v>
          </cell>
          <cell r="K2538">
            <v>1200</v>
          </cell>
        </row>
        <row r="2539">
          <cell r="E2539">
            <v>331104001</v>
          </cell>
          <cell r="F2539" t="str">
            <v>尿道修补术</v>
          </cell>
          <cell r="G2539" t="str">
            <v>次</v>
          </cell>
          <cell r="H2539" t="str">
            <v>尿道手术</v>
          </cell>
          <cell r="I2539">
            <v>1500</v>
          </cell>
          <cell r="J2539">
            <v>1200</v>
          </cell>
          <cell r="K2539">
            <v>900</v>
          </cell>
        </row>
        <row r="2540">
          <cell r="E2540">
            <v>331104002</v>
          </cell>
          <cell r="F2540" t="str">
            <v>尿道折叠术</v>
          </cell>
          <cell r="G2540" t="str">
            <v>次</v>
          </cell>
          <cell r="H2540" t="str">
            <v>尿道手术</v>
          </cell>
          <cell r="I2540">
            <v>1000</v>
          </cell>
          <cell r="J2540">
            <v>800</v>
          </cell>
          <cell r="K2540">
            <v>600</v>
          </cell>
        </row>
        <row r="2541">
          <cell r="E2541">
            <v>331104003</v>
          </cell>
          <cell r="F2541" t="str">
            <v>尿道会师术</v>
          </cell>
          <cell r="G2541" t="str">
            <v>次</v>
          </cell>
          <cell r="H2541" t="str">
            <v>尿道手术</v>
          </cell>
          <cell r="I2541">
            <v>1000</v>
          </cell>
          <cell r="J2541">
            <v>800</v>
          </cell>
          <cell r="K2541">
            <v>600</v>
          </cell>
        </row>
        <row r="2542">
          <cell r="E2542">
            <v>331104004</v>
          </cell>
          <cell r="F2542" t="str">
            <v>前尿道吻合术</v>
          </cell>
          <cell r="G2542" t="str">
            <v>次</v>
          </cell>
          <cell r="H2542" t="str">
            <v>尿道手术</v>
          </cell>
          <cell r="I2542">
            <v>1000</v>
          </cell>
          <cell r="J2542">
            <v>800</v>
          </cell>
          <cell r="K2542">
            <v>600</v>
          </cell>
        </row>
        <row r="2543">
          <cell r="E2543">
            <v>331104006</v>
          </cell>
          <cell r="F2543" t="str">
            <v>尿道瓣膜电切术</v>
          </cell>
          <cell r="G2543" t="str">
            <v>次</v>
          </cell>
          <cell r="H2543" t="str">
            <v>尿道手术</v>
          </cell>
          <cell r="I2543">
            <v>1000</v>
          </cell>
          <cell r="J2543">
            <v>800</v>
          </cell>
          <cell r="K2543">
            <v>600</v>
          </cell>
        </row>
        <row r="2544">
          <cell r="E2544">
            <v>331104007</v>
          </cell>
          <cell r="F2544" t="str">
            <v>尿道狭窄瘢痕切除术</v>
          </cell>
          <cell r="G2544" t="str">
            <v>次</v>
          </cell>
          <cell r="H2544" t="str">
            <v>尿道手术</v>
          </cell>
          <cell r="I2544">
            <v>1000</v>
          </cell>
          <cell r="J2544">
            <v>800</v>
          </cell>
          <cell r="K2544">
            <v>600</v>
          </cell>
        </row>
        <row r="2545">
          <cell r="E2545">
            <v>331104009</v>
          </cell>
          <cell r="F2545" t="str">
            <v>尿道憩室切除术</v>
          </cell>
          <cell r="G2545" t="str">
            <v>次</v>
          </cell>
          <cell r="H2545" t="str">
            <v>尿道手术</v>
          </cell>
          <cell r="I2545">
            <v>800</v>
          </cell>
          <cell r="J2545">
            <v>640</v>
          </cell>
          <cell r="K2545">
            <v>480</v>
          </cell>
        </row>
        <row r="2546">
          <cell r="E2546">
            <v>331104010</v>
          </cell>
          <cell r="F2546" t="str">
            <v>尿道旁腺囊肿摘除术</v>
          </cell>
          <cell r="G2546" t="str">
            <v>次</v>
          </cell>
          <cell r="H2546" t="str">
            <v>尿道手术</v>
          </cell>
          <cell r="I2546">
            <v>800</v>
          </cell>
          <cell r="J2546">
            <v>640</v>
          </cell>
          <cell r="K2546">
            <v>480</v>
          </cell>
        </row>
        <row r="2547">
          <cell r="E2547">
            <v>331104012</v>
          </cell>
          <cell r="F2547" t="str">
            <v>重复尿道切除术</v>
          </cell>
          <cell r="G2547" t="str">
            <v>次</v>
          </cell>
          <cell r="H2547" t="str">
            <v>尿道手术</v>
          </cell>
          <cell r="I2547">
            <v>900</v>
          </cell>
          <cell r="J2547">
            <v>720</v>
          </cell>
          <cell r="K2547">
            <v>540</v>
          </cell>
        </row>
        <row r="2548">
          <cell r="E2548">
            <v>331104013</v>
          </cell>
          <cell r="F2548" t="str">
            <v>尿道重建术</v>
          </cell>
          <cell r="G2548" t="str">
            <v>次</v>
          </cell>
          <cell r="H2548" t="str">
            <v>尿道手术</v>
          </cell>
          <cell r="I2548">
            <v>1600</v>
          </cell>
          <cell r="J2548">
            <v>1280</v>
          </cell>
          <cell r="K2548">
            <v>960</v>
          </cell>
        </row>
        <row r="2549">
          <cell r="E2549">
            <v>331104014</v>
          </cell>
          <cell r="F2549" t="str">
            <v>尿道阴道瘘修补术</v>
          </cell>
          <cell r="G2549" t="str">
            <v>次</v>
          </cell>
          <cell r="H2549" t="str">
            <v>尿道手术</v>
          </cell>
          <cell r="I2549">
            <v>1500</v>
          </cell>
          <cell r="J2549">
            <v>1200</v>
          </cell>
          <cell r="K2549">
            <v>900</v>
          </cell>
        </row>
        <row r="2550">
          <cell r="E2550">
            <v>331104015</v>
          </cell>
          <cell r="F2550" t="str">
            <v>尿道直肠瘘修补术</v>
          </cell>
          <cell r="G2550" t="str">
            <v>次</v>
          </cell>
          <cell r="H2550" t="str">
            <v>尿道手术</v>
          </cell>
          <cell r="I2550">
            <v>1500</v>
          </cell>
          <cell r="J2550">
            <v>1200</v>
          </cell>
          <cell r="K2550">
            <v>900</v>
          </cell>
        </row>
        <row r="2551">
          <cell r="E2551">
            <v>331104016</v>
          </cell>
          <cell r="F2551" t="str">
            <v>会阴阴囊皮瓣尿道成型术</v>
          </cell>
          <cell r="G2551" t="str">
            <v>次</v>
          </cell>
          <cell r="H2551" t="str">
            <v>尿道手术</v>
          </cell>
          <cell r="I2551">
            <v>1400</v>
          </cell>
          <cell r="J2551">
            <v>1120</v>
          </cell>
          <cell r="K2551">
            <v>840</v>
          </cell>
        </row>
        <row r="2552">
          <cell r="E2552">
            <v>331104017</v>
          </cell>
          <cell r="F2552" t="str">
            <v>尿道会阴造口术</v>
          </cell>
          <cell r="G2552" t="str">
            <v>次</v>
          </cell>
          <cell r="H2552" t="str">
            <v>尿道手术</v>
          </cell>
          <cell r="I2552">
            <v>800</v>
          </cell>
          <cell r="J2552">
            <v>640</v>
          </cell>
          <cell r="K2552">
            <v>480</v>
          </cell>
        </row>
        <row r="2553">
          <cell r="E2553">
            <v>331104018</v>
          </cell>
          <cell r="F2553" t="str">
            <v>尿道瘘修补术</v>
          </cell>
          <cell r="G2553" t="str">
            <v>次</v>
          </cell>
          <cell r="H2553" t="str">
            <v>尿道手术</v>
          </cell>
          <cell r="I2553">
            <v>1000</v>
          </cell>
          <cell r="J2553">
            <v>800</v>
          </cell>
          <cell r="K2553">
            <v>600</v>
          </cell>
        </row>
        <row r="2554">
          <cell r="E2554">
            <v>331104019</v>
          </cell>
          <cell r="F2554" t="str">
            <v>尿道瓣膜切除成形术</v>
          </cell>
          <cell r="G2554" t="str">
            <v>次</v>
          </cell>
          <cell r="H2554" t="str">
            <v>尿道手术</v>
          </cell>
          <cell r="I2554">
            <v>1000</v>
          </cell>
          <cell r="J2554">
            <v>800</v>
          </cell>
          <cell r="K2554">
            <v>600</v>
          </cell>
        </row>
        <row r="2555">
          <cell r="E2555">
            <v>331104020</v>
          </cell>
          <cell r="F2555" t="str">
            <v>尿道粘膜脱垂切除术</v>
          </cell>
          <cell r="G2555" t="str">
            <v>次</v>
          </cell>
          <cell r="H2555" t="str">
            <v>尿道手术</v>
          </cell>
          <cell r="I2555">
            <v>800</v>
          </cell>
          <cell r="J2555">
            <v>640</v>
          </cell>
          <cell r="K2555">
            <v>480</v>
          </cell>
        </row>
        <row r="2556">
          <cell r="E2556">
            <v>331104021</v>
          </cell>
          <cell r="F2556" t="str">
            <v>尿道外口整形术</v>
          </cell>
          <cell r="G2556" t="str">
            <v>次</v>
          </cell>
          <cell r="H2556" t="str">
            <v>尿道手术</v>
          </cell>
          <cell r="I2556">
            <v>500</v>
          </cell>
          <cell r="J2556">
            <v>400</v>
          </cell>
          <cell r="K2556">
            <v>300</v>
          </cell>
        </row>
        <row r="2557">
          <cell r="E2557">
            <v>331104022</v>
          </cell>
          <cell r="F2557" t="str">
            <v>尿道悬吊延长术</v>
          </cell>
          <cell r="G2557" t="str">
            <v>次</v>
          </cell>
          <cell r="H2557" t="str">
            <v>尿道手术</v>
          </cell>
          <cell r="I2557">
            <v>800</v>
          </cell>
          <cell r="J2557">
            <v>640</v>
          </cell>
          <cell r="K2557">
            <v>480</v>
          </cell>
        </row>
        <row r="2558">
          <cell r="E2558">
            <v>331104023</v>
          </cell>
          <cell r="F2558" t="str">
            <v>尿道下裂Ⅰ期成形术</v>
          </cell>
          <cell r="G2558" t="str">
            <v>次</v>
          </cell>
          <cell r="H2558" t="str">
            <v>尿道手术</v>
          </cell>
          <cell r="I2558">
            <v>1000</v>
          </cell>
          <cell r="J2558">
            <v>800</v>
          </cell>
          <cell r="K2558">
            <v>600</v>
          </cell>
        </row>
        <row r="2559">
          <cell r="E2559">
            <v>331104024</v>
          </cell>
          <cell r="F2559" t="str">
            <v>尿道下裂Ⅱ期成形术</v>
          </cell>
          <cell r="G2559" t="str">
            <v>次</v>
          </cell>
          <cell r="H2559" t="str">
            <v>尿道手术</v>
          </cell>
          <cell r="I2559">
            <v>1100</v>
          </cell>
          <cell r="J2559">
            <v>880</v>
          </cell>
          <cell r="K2559">
            <v>660</v>
          </cell>
        </row>
        <row r="2560">
          <cell r="E2560">
            <v>331104025</v>
          </cell>
          <cell r="F2560" t="str">
            <v>尿道下裂阴茎下弯矫治术</v>
          </cell>
          <cell r="G2560" t="str">
            <v>次</v>
          </cell>
          <cell r="H2560" t="str">
            <v>尿道手术</v>
          </cell>
          <cell r="I2560">
            <v>800</v>
          </cell>
          <cell r="J2560">
            <v>640</v>
          </cell>
          <cell r="K2560">
            <v>480</v>
          </cell>
        </row>
        <row r="2561">
          <cell r="E2561">
            <v>331104026</v>
          </cell>
          <cell r="F2561" t="str">
            <v>尿道下裂修复术</v>
          </cell>
          <cell r="G2561" t="str">
            <v>次</v>
          </cell>
          <cell r="H2561" t="str">
            <v>尿道手术</v>
          </cell>
          <cell r="I2561">
            <v>1800</v>
          </cell>
          <cell r="J2561">
            <v>1440</v>
          </cell>
          <cell r="K2561">
            <v>1080</v>
          </cell>
        </row>
        <row r="2562">
          <cell r="E2562">
            <v>331104027</v>
          </cell>
          <cell r="F2562" t="str">
            <v>尿道上裂修复术</v>
          </cell>
          <cell r="G2562" t="str">
            <v>次</v>
          </cell>
          <cell r="H2562" t="str">
            <v>尿道手术</v>
          </cell>
          <cell r="I2562">
            <v>1400</v>
          </cell>
          <cell r="J2562">
            <v>1120</v>
          </cell>
          <cell r="K2562">
            <v>840</v>
          </cell>
        </row>
        <row r="2563">
          <cell r="E2563">
            <v>331201001</v>
          </cell>
          <cell r="F2563" t="str">
            <v>前列腺癌根治术</v>
          </cell>
          <cell r="G2563" t="str">
            <v>次</v>
          </cell>
          <cell r="H2563" t="str">
            <v>前列腺、精囊腺手术</v>
          </cell>
          <cell r="I2563">
            <v>2400</v>
          </cell>
          <cell r="J2563">
            <v>1920</v>
          </cell>
          <cell r="K2563">
            <v>1440</v>
          </cell>
        </row>
        <row r="2564">
          <cell r="E2564">
            <v>331201002</v>
          </cell>
          <cell r="F2564" t="str">
            <v>耻骨上前列腺切除术</v>
          </cell>
          <cell r="G2564" t="str">
            <v>次</v>
          </cell>
          <cell r="H2564" t="str">
            <v>前列腺、精囊腺手术</v>
          </cell>
          <cell r="I2564">
            <v>1500</v>
          </cell>
          <cell r="J2564">
            <v>1200</v>
          </cell>
          <cell r="K2564">
            <v>900</v>
          </cell>
        </row>
        <row r="2565">
          <cell r="E2565">
            <v>331201003</v>
          </cell>
          <cell r="F2565" t="str">
            <v>耻骨后前列腺切除术</v>
          </cell>
          <cell r="G2565" t="str">
            <v>次</v>
          </cell>
          <cell r="H2565" t="str">
            <v>前列腺、精囊腺手术</v>
          </cell>
          <cell r="I2565">
            <v>1500</v>
          </cell>
          <cell r="J2565">
            <v>1200</v>
          </cell>
          <cell r="K2565">
            <v>900</v>
          </cell>
        </row>
        <row r="2566">
          <cell r="E2566">
            <v>331201004</v>
          </cell>
          <cell r="F2566" t="str">
            <v>前列腺囊肿切除术</v>
          </cell>
          <cell r="G2566" t="str">
            <v>次</v>
          </cell>
          <cell r="H2566" t="str">
            <v>前列腺、精囊腺手术</v>
          </cell>
          <cell r="I2566">
            <v>1200</v>
          </cell>
          <cell r="J2566">
            <v>960</v>
          </cell>
          <cell r="K2566">
            <v>720</v>
          </cell>
        </row>
        <row r="2567">
          <cell r="E2567">
            <v>331201005</v>
          </cell>
          <cell r="F2567" t="str">
            <v>前列腺脓肿切开术</v>
          </cell>
          <cell r="G2567" t="str">
            <v>次</v>
          </cell>
          <cell r="H2567" t="str">
            <v>前列腺、精囊腺手术</v>
          </cell>
          <cell r="I2567">
            <v>800</v>
          </cell>
          <cell r="J2567">
            <v>640</v>
          </cell>
          <cell r="K2567">
            <v>480</v>
          </cell>
        </row>
        <row r="2568">
          <cell r="E2568">
            <v>331201006</v>
          </cell>
          <cell r="F2568" t="str">
            <v>经尿道前列腺电切术</v>
          </cell>
          <cell r="G2568" t="str">
            <v>次</v>
          </cell>
          <cell r="H2568" t="str">
            <v>前列腺、精囊腺手术</v>
          </cell>
          <cell r="I2568">
            <v>1350</v>
          </cell>
          <cell r="J2568">
            <v>1080</v>
          </cell>
          <cell r="K2568">
            <v>810</v>
          </cell>
        </row>
        <row r="2569">
          <cell r="E2569">
            <v>331201007</v>
          </cell>
          <cell r="F2569" t="str">
            <v>经尿道前列腺气囊扩张术</v>
          </cell>
          <cell r="G2569" t="str">
            <v>次</v>
          </cell>
          <cell r="H2569" t="str">
            <v>前列腺、精囊腺手术</v>
          </cell>
          <cell r="I2569">
            <v>400</v>
          </cell>
          <cell r="J2569">
            <v>320</v>
          </cell>
          <cell r="K2569">
            <v>240</v>
          </cell>
        </row>
        <row r="2570">
          <cell r="E2570">
            <v>331201008</v>
          </cell>
          <cell r="F2570" t="str">
            <v>经尿道前列腺支架置入术</v>
          </cell>
          <cell r="G2570" t="str">
            <v>次</v>
          </cell>
          <cell r="H2570" t="str">
            <v>前列腺、精囊腺手术</v>
          </cell>
          <cell r="I2570">
            <v>600</v>
          </cell>
          <cell r="J2570">
            <v>480</v>
          </cell>
          <cell r="K2570">
            <v>360</v>
          </cell>
        </row>
        <row r="2571">
          <cell r="E2571">
            <v>331201009</v>
          </cell>
          <cell r="F2571" t="str">
            <v>精囊肿物切除术</v>
          </cell>
          <cell r="G2571" t="str">
            <v>次</v>
          </cell>
          <cell r="H2571" t="str">
            <v>前列腺、精囊腺手术</v>
          </cell>
          <cell r="I2571">
            <v>1000</v>
          </cell>
          <cell r="J2571">
            <v>800</v>
          </cell>
          <cell r="K2571">
            <v>600</v>
          </cell>
        </row>
        <row r="2572">
          <cell r="E2572">
            <v>331202001</v>
          </cell>
          <cell r="F2572" t="str">
            <v>阴囊坏死扩创术</v>
          </cell>
          <cell r="G2572" t="str">
            <v>次</v>
          </cell>
          <cell r="H2572" t="str">
            <v>阴囊、睾丸手术</v>
          </cell>
          <cell r="I2572">
            <v>400</v>
          </cell>
          <cell r="J2572">
            <v>320</v>
          </cell>
          <cell r="K2572">
            <v>240</v>
          </cell>
        </row>
        <row r="2573">
          <cell r="E2573">
            <v>331202003</v>
          </cell>
          <cell r="F2573" t="str">
            <v>阴囊成形术</v>
          </cell>
          <cell r="G2573" t="str">
            <v>次</v>
          </cell>
          <cell r="H2573" t="str">
            <v>阴囊、睾丸手术</v>
          </cell>
          <cell r="I2573">
            <v>500</v>
          </cell>
          <cell r="J2573">
            <v>400</v>
          </cell>
          <cell r="K2573">
            <v>300</v>
          </cell>
        </row>
        <row r="2574">
          <cell r="E2574">
            <v>331202004</v>
          </cell>
          <cell r="F2574" t="str">
            <v>阴囊肿物切除术</v>
          </cell>
          <cell r="G2574" t="str">
            <v>次</v>
          </cell>
          <cell r="H2574" t="str">
            <v>阴囊、睾丸手术</v>
          </cell>
          <cell r="I2574">
            <v>300</v>
          </cell>
          <cell r="J2574">
            <v>240</v>
          </cell>
          <cell r="K2574">
            <v>180</v>
          </cell>
        </row>
        <row r="2575">
          <cell r="E2575">
            <v>331202005</v>
          </cell>
          <cell r="F2575" t="str">
            <v>高位隐睾下降固定术</v>
          </cell>
          <cell r="G2575" t="str">
            <v>单侧</v>
          </cell>
          <cell r="H2575" t="str">
            <v>阴囊、睾丸手术</v>
          </cell>
          <cell r="I2575">
            <v>700</v>
          </cell>
          <cell r="J2575">
            <v>560</v>
          </cell>
          <cell r="K2575">
            <v>420</v>
          </cell>
        </row>
        <row r="2576">
          <cell r="E2576">
            <v>331202006</v>
          </cell>
          <cell r="F2576" t="str">
            <v>睾丸鞘膜翻转术</v>
          </cell>
          <cell r="G2576" t="str">
            <v>单侧</v>
          </cell>
          <cell r="H2576" t="str">
            <v>阴囊、睾丸手术</v>
          </cell>
          <cell r="I2576">
            <v>800</v>
          </cell>
          <cell r="J2576">
            <v>640</v>
          </cell>
          <cell r="K2576">
            <v>480</v>
          </cell>
        </row>
        <row r="2577">
          <cell r="E2577">
            <v>331202007</v>
          </cell>
          <cell r="F2577" t="str">
            <v>交通性鞘膜积液修补术</v>
          </cell>
          <cell r="G2577" t="str">
            <v>单侧</v>
          </cell>
          <cell r="H2577" t="str">
            <v>阴囊、睾丸手术</v>
          </cell>
          <cell r="I2577">
            <v>600</v>
          </cell>
          <cell r="J2577">
            <v>480</v>
          </cell>
          <cell r="K2577">
            <v>360</v>
          </cell>
        </row>
        <row r="2578">
          <cell r="E2578">
            <v>331202008</v>
          </cell>
          <cell r="F2578" t="str">
            <v>睾丸附件扭转探查术</v>
          </cell>
          <cell r="G2578" t="str">
            <v>单侧</v>
          </cell>
          <cell r="H2578" t="str">
            <v>阴囊、睾丸手术</v>
          </cell>
          <cell r="I2578">
            <v>600</v>
          </cell>
          <cell r="J2578">
            <v>480</v>
          </cell>
          <cell r="K2578">
            <v>360</v>
          </cell>
        </row>
        <row r="2579">
          <cell r="E2579">
            <v>331202009</v>
          </cell>
          <cell r="F2579" t="str">
            <v>睾丸破裂修补术</v>
          </cell>
          <cell r="G2579" t="str">
            <v>次</v>
          </cell>
          <cell r="H2579" t="str">
            <v>阴囊、睾丸手术</v>
          </cell>
          <cell r="I2579">
            <v>700</v>
          </cell>
          <cell r="J2579">
            <v>560</v>
          </cell>
          <cell r="K2579">
            <v>420</v>
          </cell>
        </row>
        <row r="2580">
          <cell r="E2580">
            <v>331202010</v>
          </cell>
          <cell r="F2580" t="str">
            <v>睾丸固定术</v>
          </cell>
          <cell r="G2580" t="str">
            <v>单侧</v>
          </cell>
          <cell r="H2580" t="str">
            <v>阴囊、睾丸手术</v>
          </cell>
          <cell r="I2580">
            <v>900</v>
          </cell>
          <cell r="J2580">
            <v>720</v>
          </cell>
          <cell r="K2580">
            <v>540</v>
          </cell>
        </row>
        <row r="2581">
          <cell r="E2581">
            <v>331202011</v>
          </cell>
          <cell r="F2581" t="str">
            <v>睾丸切除术</v>
          </cell>
          <cell r="G2581" t="str">
            <v>单侧</v>
          </cell>
          <cell r="H2581" t="str">
            <v>阴囊、睾丸手术</v>
          </cell>
          <cell r="I2581">
            <v>500</v>
          </cell>
          <cell r="J2581">
            <v>400</v>
          </cell>
          <cell r="K2581">
            <v>300</v>
          </cell>
        </row>
        <row r="2582">
          <cell r="E2582">
            <v>331202012</v>
          </cell>
          <cell r="F2582" t="str">
            <v>睾丸肿瘤腹膜后淋巴结清扫术</v>
          </cell>
          <cell r="G2582" t="str">
            <v>次</v>
          </cell>
          <cell r="H2582" t="str">
            <v>阴囊、睾丸手术</v>
          </cell>
          <cell r="I2582">
            <v>1400</v>
          </cell>
          <cell r="J2582">
            <v>1120</v>
          </cell>
          <cell r="K2582">
            <v>840</v>
          </cell>
        </row>
        <row r="2583">
          <cell r="E2583">
            <v>331202013</v>
          </cell>
          <cell r="F2583" t="str">
            <v>自体睾丸移植术</v>
          </cell>
          <cell r="G2583" t="str">
            <v>次</v>
          </cell>
          <cell r="H2583" t="str">
            <v>阴囊、睾丸手术</v>
          </cell>
          <cell r="I2583">
            <v>1500</v>
          </cell>
          <cell r="J2583">
            <v>1200</v>
          </cell>
          <cell r="K2583">
            <v>900</v>
          </cell>
        </row>
        <row r="2584">
          <cell r="E2584">
            <v>331202014</v>
          </cell>
          <cell r="F2584" t="str">
            <v>经腹腔镜隐睾探查术</v>
          </cell>
          <cell r="G2584" t="str">
            <v>单侧</v>
          </cell>
          <cell r="H2584" t="str">
            <v>阴囊、睾丸手术</v>
          </cell>
          <cell r="I2584">
            <v>1000</v>
          </cell>
          <cell r="J2584">
            <v>800</v>
          </cell>
          <cell r="K2584">
            <v>600</v>
          </cell>
        </row>
        <row r="2585">
          <cell r="E2585">
            <v>331202015</v>
          </cell>
          <cell r="F2585" t="str">
            <v>两性畸形剖腹探查术</v>
          </cell>
          <cell r="G2585" t="str">
            <v>次</v>
          </cell>
          <cell r="H2585" t="str">
            <v>阴囊、睾丸手术</v>
          </cell>
          <cell r="I2585">
            <v>1000</v>
          </cell>
          <cell r="J2585">
            <v>800</v>
          </cell>
          <cell r="K2585">
            <v>600</v>
          </cell>
        </row>
        <row r="2586">
          <cell r="E2586">
            <v>331203002</v>
          </cell>
          <cell r="F2586" t="str">
            <v>输精管附睾吻合术</v>
          </cell>
          <cell r="G2586" t="str">
            <v>单侧</v>
          </cell>
          <cell r="H2586" t="str">
            <v>附睾、输精管、精索手术</v>
          </cell>
          <cell r="I2586">
            <v>500</v>
          </cell>
          <cell r="J2586">
            <v>400</v>
          </cell>
          <cell r="K2586">
            <v>300</v>
          </cell>
        </row>
        <row r="2587">
          <cell r="E2587">
            <v>331203003</v>
          </cell>
          <cell r="F2587" t="str">
            <v>精索静脉转流术</v>
          </cell>
          <cell r="G2587" t="str">
            <v>次</v>
          </cell>
          <cell r="H2587" t="str">
            <v>附睾、输精管、精索手术</v>
          </cell>
          <cell r="I2587">
            <v>600</v>
          </cell>
          <cell r="J2587">
            <v>480</v>
          </cell>
          <cell r="K2587">
            <v>360</v>
          </cell>
        </row>
        <row r="2588">
          <cell r="E2588">
            <v>331203004</v>
          </cell>
          <cell r="F2588" t="str">
            <v>精索静脉瘤切除术</v>
          </cell>
          <cell r="G2588" t="str">
            <v>次</v>
          </cell>
          <cell r="H2588" t="str">
            <v>附睾、输精管、精索手术</v>
          </cell>
          <cell r="I2588">
            <v>500</v>
          </cell>
          <cell r="J2588">
            <v>400</v>
          </cell>
          <cell r="K2588">
            <v>300</v>
          </cell>
        </row>
        <row r="2589">
          <cell r="E2589">
            <v>331203005</v>
          </cell>
          <cell r="F2589" t="str">
            <v>精索静脉曲张栓塞术</v>
          </cell>
          <cell r="G2589" t="str">
            <v>次</v>
          </cell>
          <cell r="H2589" t="str">
            <v>附睾、输精管、精索手术</v>
          </cell>
          <cell r="I2589">
            <v>300</v>
          </cell>
          <cell r="J2589">
            <v>240</v>
          </cell>
          <cell r="K2589">
            <v>180</v>
          </cell>
        </row>
        <row r="2590">
          <cell r="E2590">
            <v>331203007</v>
          </cell>
          <cell r="F2590" t="str">
            <v>输精管插管术</v>
          </cell>
          <cell r="G2590" t="str">
            <v>次</v>
          </cell>
          <cell r="H2590" t="str">
            <v>附睾、输精管、精索手术</v>
          </cell>
          <cell r="I2590">
            <v>250</v>
          </cell>
          <cell r="J2590">
            <v>200</v>
          </cell>
          <cell r="K2590">
            <v>150</v>
          </cell>
        </row>
        <row r="2591">
          <cell r="E2591">
            <v>331203008</v>
          </cell>
          <cell r="F2591" t="str">
            <v>输精管结扎术</v>
          </cell>
          <cell r="G2591" t="str">
            <v>次</v>
          </cell>
          <cell r="H2591" t="str">
            <v>附睾、输精管、精索手术</v>
          </cell>
          <cell r="I2591">
            <v>200</v>
          </cell>
          <cell r="J2591">
            <v>160</v>
          </cell>
          <cell r="K2591">
            <v>120</v>
          </cell>
        </row>
        <row r="2592">
          <cell r="E2592">
            <v>331203009</v>
          </cell>
          <cell r="F2592" t="str">
            <v>输精管粘堵术</v>
          </cell>
          <cell r="G2592" t="str">
            <v>次</v>
          </cell>
          <cell r="H2592" t="str">
            <v>附睾、输精管、精索手术</v>
          </cell>
          <cell r="I2592">
            <v>150</v>
          </cell>
          <cell r="J2592">
            <v>120</v>
          </cell>
          <cell r="K2592">
            <v>90</v>
          </cell>
        </row>
        <row r="2593">
          <cell r="E2593">
            <v>331203010</v>
          </cell>
          <cell r="F2593" t="str">
            <v>输精管角性结节切除术</v>
          </cell>
          <cell r="G2593" t="str">
            <v>次</v>
          </cell>
          <cell r="H2593" t="str">
            <v>附睾、输精管、精索手术</v>
          </cell>
          <cell r="I2593">
            <v>300</v>
          </cell>
          <cell r="J2593">
            <v>240</v>
          </cell>
          <cell r="K2593">
            <v>180</v>
          </cell>
        </row>
        <row r="2594">
          <cell r="E2594">
            <v>331203011</v>
          </cell>
          <cell r="F2594" t="str">
            <v>输精管吻合术</v>
          </cell>
          <cell r="G2594" t="str">
            <v>单侧</v>
          </cell>
          <cell r="H2594" t="str">
            <v>附睾、输精管、精索手术</v>
          </cell>
          <cell r="I2594">
            <v>500</v>
          </cell>
          <cell r="J2594">
            <v>400</v>
          </cell>
          <cell r="K2594">
            <v>300</v>
          </cell>
        </row>
        <row r="2595">
          <cell r="E2595">
            <v>331203012</v>
          </cell>
          <cell r="F2595" t="str">
            <v>输尿管间嵴切除术</v>
          </cell>
          <cell r="G2595" t="str">
            <v>次</v>
          </cell>
          <cell r="H2595" t="str">
            <v>附睾、输精管、精索手术</v>
          </cell>
          <cell r="I2595">
            <v>700</v>
          </cell>
          <cell r="J2595">
            <v>560</v>
          </cell>
          <cell r="K2595">
            <v>420</v>
          </cell>
        </row>
        <row r="2596">
          <cell r="E2596">
            <v>331203013</v>
          </cell>
          <cell r="F2596" t="str">
            <v>经尿道射精管切开术</v>
          </cell>
          <cell r="G2596" t="str">
            <v>次</v>
          </cell>
          <cell r="H2596" t="str">
            <v>附睾、输精管、精索手术</v>
          </cell>
          <cell r="I2596">
            <v>600</v>
          </cell>
          <cell r="J2596">
            <v>480</v>
          </cell>
          <cell r="K2596">
            <v>360</v>
          </cell>
        </row>
        <row r="2597">
          <cell r="E2597">
            <v>331204001</v>
          </cell>
          <cell r="F2597" t="str">
            <v>嵌顿包茎松解术</v>
          </cell>
          <cell r="G2597" t="str">
            <v>次</v>
          </cell>
          <cell r="H2597" t="str">
            <v>阴茎手术</v>
          </cell>
          <cell r="I2597">
            <v>200</v>
          </cell>
          <cell r="J2597">
            <v>160</v>
          </cell>
          <cell r="K2597">
            <v>120</v>
          </cell>
        </row>
        <row r="2598">
          <cell r="E2598">
            <v>331204002</v>
          </cell>
          <cell r="F2598" t="str">
            <v>包皮环切术</v>
          </cell>
          <cell r="G2598" t="str">
            <v>次</v>
          </cell>
          <cell r="H2598" t="str">
            <v>阴茎手术</v>
          </cell>
          <cell r="I2598">
            <v>300</v>
          </cell>
          <cell r="J2598">
            <v>240</v>
          </cell>
          <cell r="K2598">
            <v>180</v>
          </cell>
        </row>
        <row r="2599">
          <cell r="E2599">
            <v>331204004</v>
          </cell>
          <cell r="F2599" t="str">
            <v>阴茎外伤清创术</v>
          </cell>
          <cell r="G2599" t="str">
            <v>次</v>
          </cell>
          <cell r="H2599" t="str">
            <v>阴茎手术</v>
          </cell>
          <cell r="I2599">
            <v>200</v>
          </cell>
          <cell r="J2599">
            <v>160</v>
          </cell>
          <cell r="K2599">
            <v>120</v>
          </cell>
        </row>
        <row r="2600">
          <cell r="E2600">
            <v>331204005</v>
          </cell>
          <cell r="F2600" t="str">
            <v>阴茎再植术</v>
          </cell>
          <cell r="G2600" t="str">
            <v>次</v>
          </cell>
          <cell r="H2600" t="str">
            <v>阴茎手术</v>
          </cell>
          <cell r="I2600">
            <v>1500</v>
          </cell>
          <cell r="J2600">
            <v>1200</v>
          </cell>
          <cell r="K2600">
            <v>900</v>
          </cell>
        </row>
        <row r="2601">
          <cell r="E2601">
            <v>331204007</v>
          </cell>
          <cell r="F2601" t="str">
            <v>阴茎部分切除术</v>
          </cell>
          <cell r="G2601" t="str">
            <v>次</v>
          </cell>
          <cell r="H2601" t="str">
            <v>阴茎手术</v>
          </cell>
          <cell r="I2601">
            <v>500</v>
          </cell>
          <cell r="J2601">
            <v>400</v>
          </cell>
          <cell r="K2601">
            <v>300</v>
          </cell>
        </row>
        <row r="2602">
          <cell r="E2602">
            <v>331204008</v>
          </cell>
          <cell r="F2602" t="str">
            <v>阴茎全切术</v>
          </cell>
          <cell r="G2602" t="str">
            <v>次</v>
          </cell>
          <cell r="H2602" t="str">
            <v>阴茎手术</v>
          </cell>
          <cell r="I2602">
            <v>800</v>
          </cell>
          <cell r="J2602">
            <v>640</v>
          </cell>
          <cell r="K2602">
            <v>480</v>
          </cell>
        </row>
        <row r="2603">
          <cell r="E2603">
            <v>331204010</v>
          </cell>
          <cell r="F2603" t="str">
            <v>阴茎重建成形术</v>
          </cell>
          <cell r="G2603" t="str">
            <v>次</v>
          </cell>
          <cell r="H2603" t="str">
            <v>阴茎手术</v>
          </cell>
          <cell r="I2603">
            <v>1500</v>
          </cell>
          <cell r="J2603">
            <v>1200</v>
          </cell>
          <cell r="K2603">
            <v>900</v>
          </cell>
        </row>
        <row r="2604">
          <cell r="E2604">
            <v>331204011</v>
          </cell>
          <cell r="F2604" t="str">
            <v>阴茎再造术</v>
          </cell>
          <cell r="G2604" t="str">
            <v>次</v>
          </cell>
          <cell r="H2604" t="str">
            <v>阴茎手术</v>
          </cell>
          <cell r="I2604">
            <v>1800</v>
          </cell>
          <cell r="J2604">
            <v>1440</v>
          </cell>
          <cell r="K2604">
            <v>1080</v>
          </cell>
        </row>
        <row r="2605">
          <cell r="E2605">
            <v>331204012</v>
          </cell>
          <cell r="F2605" t="str">
            <v>阴茎假体置放术</v>
          </cell>
          <cell r="G2605" t="str">
            <v>次</v>
          </cell>
          <cell r="H2605" t="str">
            <v>阴茎手术</v>
          </cell>
          <cell r="I2605">
            <v>800</v>
          </cell>
          <cell r="J2605">
            <v>640</v>
          </cell>
          <cell r="K2605">
            <v>480</v>
          </cell>
        </row>
        <row r="2606">
          <cell r="E2606">
            <v>331204013</v>
          </cell>
          <cell r="F2606" t="str">
            <v>阴茎畸形整形术</v>
          </cell>
          <cell r="G2606" t="str">
            <v>次</v>
          </cell>
          <cell r="H2606" t="str">
            <v>阴茎手术</v>
          </cell>
          <cell r="I2606" t="str">
            <v>1100</v>
          </cell>
          <cell r="J2606" t="str">
            <v>880</v>
          </cell>
          <cell r="K2606" t="str">
            <v>660</v>
          </cell>
        </row>
        <row r="2607">
          <cell r="E2607">
            <v>331204016</v>
          </cell>
          <cell r="F2607" t="str">
            <v>尿道阴茎海绵体分流术</v>
          </cell>
          <cell r="G2607" t="str">
            <v>次</v>
          </cell>
          <cell r="H2607" t="str">
            <v>阴茎手术</v>
          </cell>
          <cell r="I2607">
            <v>700</v>
          </cell>
          <cell r="J2607">
            <v>560</v>
          </cell>
          <cell r="K2607">
            <v>420</v>
          </cell>
        </row>
        <row r="2608">
          <cell r="E2608">
            <v>331204017</v>
          </cell>
          <cell r="F2608" t="str">
            <v>阴茎血管重建术</v>
          </cell>
          <cell r="G2608" t="str">
            <v>次</v>
          </cell>
          <cell r="H2608" t="str">
            <v>阴茎手术</v>
          </cell>
          <cell r="I2608">
            <v>1100</v>
          </cell>
          <cell r="J2608">
            <v>880</v>
          </cell>
          <cell r="K2608">
            <v>660</v>
          </cell>
        </row>
        <row r="2609">
          <cell r="E2609">
            <v>331204018</v>
          </cell>
          <cell r="F2609" t="str">
            <v>阴茎海绵体分离术</v>
          </cell>
          <cell r="G2609" t="str">
            <v>次</v>
          </cell>
          <cell r="H2609" t="str">
            <v>阴茎手术</v>
          </cell>
          <cell r="I2609">
            <v>700</v>
          </cell>
          <cell r="J2609">
            <v>560</v>
          </cell>
          <cell r="K2609">
            <v>420</v>
          </cell>
        </row>
        <row r="2610">
          <cell r="E2610">
            <v>331204019</v>
          </cell>
          <cell r="F2610" t="str">
            <v>阴茎静脉结扎术</v>
          </cell>
          <cell r="G2610" t="str">
            <v>次</v>
          </cell>
          <cell r="H2610" t="str">
            <v>阴茎手术</v>
          </cell>
          <cell r="I2610">
            <v>500</v>
          </cell>
          <cell r="J2610">
            <v>400</v>
          </cell>
          <cell r="K2610">
            <v>300</v>
          </cell>
        </row>
        <row r="2611">
          <cell r="E2611">
            <v>331204020</v>
          </cell>
          <cell r="F2611" t="str">
            <v>阴茎背神经切断术</v>
          </cell>
          <cell r="G2611" t="str">
            <v>次</v>
          </cell>
          <cell r="H2611" t="str">
            <v>阴茎手术</v>
          </cell>
          <cell r="I2611">
            <v>300</v>
          </cell>
          <cell r="J2611">
            <v>240</v>
          </cell>
          <cell r="K2611">
            <v>180</v>
          </cell>
        </row>
        <row r="2612">
          <cell r="E2612">
            <v>331301001</v>
          </cell>
          <cell r="F2612" t="str">
            <v>经阴道卵巢囊肿穿刺术</v>
          </cell>
          <cell r="G2612" t="str">
            <v>单侧</v>
          </cell>
          <cell r="H2612" t="str">
            <v>卵巢手术</v>
          </cell>
          <cell r="I2612">
            <v>200</v>
          </cell>
          <cell r="J2612">
            <v>160</v>
          </cell>
          <cell r="K2612">
            <v>120</v>
          </cell>
        </row>
        <row r="2613">
          <cell r="E2613">
            <v>331301003</v>
          </cell>
          <cell r="F2613" t="str">
            <v>卵巢修补术</v>
          </cell>
          <cell r="G2613" t="str">
            <v>单侧</v>
          </cell>
          <cell r="H2613" t="str">
            <v>卵巢手术</v>
          </cell>
          <cell r="I2613">
            <v>700</v>
          </cell>
          <cell r="J2613">
            <v>560</v>
          </cell>
          <cell r="K2613">
            <v>420</v>
          </cell>
        </row>
        <row r="2614">
          <cell r="E2614">
            <v>331301005</v>
          </cell>
          <cell r="F2614" t="str">
            <v>卵巢切除术</v>
          </cell>
          <cell r="G2614" t="str">
            <v>单侧</v>
          </cell>
          <cell r="H2614" t="str">
            <v>卵巢手术</v>
          </cell>
          <cell r="I2614">
            <v>700</v>
          </cell>
          <cell r="J2614">
            <v>560</v>
          </cell>
          <cell r="K2614">
            <v>420</v>
          </cell>
        </row>
        <row r="2615">
          <cell r="E2615">
            <v>331301007</v>
          </cell>
          <cell r="F2615" t="str">
            <v>卵巢癌探查术</v>
          </cell>
          <cell r="G2615" t="str">
            <v>次</v>
          </cell>
          <cell r="H2615" t="str">
            <v>卵巢手术</v>
          </cell>
          <cell r="I2615">
            <v>700</v>
          </cell>
          <cell r="J2615">
            <v>560</v>
          </cell>
          <cell r="K2615">
            <v>420</v>
          </cell>
        </row>
        <row r="2616">
          <cell r="E2616">
            <v>331301008</v>
          </cell>
          <cell r="F2616" t="str">
            <v>卵巢输卵管切除术</v>
          </cell>
          <cell r="G2616" t="str">
            <v>单侧</v>
          </cell>
          <cell r="H2616" t="str">
            <v>卵巢手术</v>
          </cell>
          <cell r="I2616">
            <v>500</v>
          </cell>
          <cell r="J2616">
            <v>400</v>
          </cell>
          <cell r="K2616">
            <v>300</v>
          </cell>
        </row>
        <row r="2617">
          <cell r="E2617">
            <v>331301009</v>
          </cell>
          <cell r="F2617" t="str">
            <v>卵巢移位术</v>
          </cell>
          <cell r="G2617" t="str">
            <v>单侧</v>
          </cell>
          <cell r="H2617" t="str">
            <v>卵巢手术</v>
          </cell>
          <cell r="I2617">
            <v>800</v>
          </cell>
          <cell r="J2617">
            <v>640</v>
          </cell>
          <cell r="K2617">
            <v>480</v>
          </cell>
        </row>
        <row r="2618">
          <cell r="E2618">
            <v>331301010</v>
          </cell>
          <cell r="F2618" t="str">
            <v>卵巢移植术</v>
          </cell>
          <cell r="G2618" t="str">
            <v>单侧</v>
          </cell>
          <cell r="H2618" t="str">
            <v>卵巢手术</v>
          </cell>
          <cell r="I2618">
            <v>1200</v>
          </cell>
          <cell r="J2618">
            <v>960</v>
          </cell>
          <cell r="K2618">
            <v>720</v>
          </cell>
        </row>
        <row r="2619">
          <cell r="E2619">
            <v>331302001</v>
          </cell>
          <cell r="F2619" t="str">
            <v>输卵管结扎术</v>
          </cell>
          <cell r="G2619" t="str">
            <v>次</v>
          </cell>
          <cell r="H2619" t="str">
            <v>输卵管手术</v>
          </cell>
          <cell r="I2619">
            <v>250</v>
          </cell>
          <cell r="J2619">
            <v>200</v>
          </cell>
          <cell r="K2619">
            <v>150</v>
          </cell>
        </row>
        <row r="2620">
          <cell r="E2620">
            <v>331302002</v>
          </cell>
          <cell r="F2620" t="str">
            <v>显微外科输卵管吻合术</v>
          </cell>
          <cell r="G2620" t="str">
            <v>次</v>
          </cell>
          <cell r="H2620" t="str">
            <v>输卵管手术</v>
          </cell>
          <cell r="I2620">
            <v>1000</v>
          </cell>
          <cell r="J2620">
            <v>800</v>
          </cell>
          <cell r="K2620">
            <v>600</v>
          </cell>
        </row>
        <row r="2621">
          <cell r="E2621">
            <v>331302003</v>
          </cell>
          <cell r="F2621" t="str">
            <v>输卵管修复整形术</v>
          </cell>
          <cell r="G2621" t="str">
            <v>次</v>
          </cell>
          <cell r="H2621" t="str">
            <v>输卵管手术</v>
          </cell>
          <cell r="I2621">
            <v>800</v>
          </cell>
          <cell r="J2621">
            <v>640</v>
          </cell>
          <cell r="K2621">
            <v>480</v>
          </cell>
        </row>
        <row r="2622">
          <cell r="E2622">
            <v>331302005</v>
          </cell>
          <cell r="F2622" t="str">
            <v>输卵管移植术</v>
          </cell>
          <cell r="G2622" t="str">
            <v>次</v>
          </cell>
          <cell r="H2622" t="str">
            <v>输卵管手术</v>
          </cell>
          <cell r="I2622">
            <v>1000</v>
          </cell>
          <cell r="J2622">
            <v>800</v>
          </cell>
          <cell r="K2622">
            <v>600</v>
          </cell>
        </row>
        <row r="2623">
          <cell r="E2623">
            <v>331302006</v>
          </cell>
          <cell r="F2623" t="str">
            <v>经输卵管镜插管通水术</v>
          </cell>
          <cell r="G2623" t="str">
            <v>次</v>
          </cell>
          <cell r="H2623" t="str">
            <v>输卵管手术</v>
          </cell>
          <cell r="I2623">
            <v>300</v>
          </cell>
          <cell r="J2623">
            <v>240</v>
          </cell>
          <cell r="K2623">
            <v>180</v>
          </cell>
        </row>
        <row r="2624">
          <cell r="E2624">
            <v>331302007</v>
          </cell>
          <cell r="F2624" t="str">
            <v>输卵管选择性插管术</v>
          </cell>
          <cell r="G2624" t="str">
            <v>次</v>
          </cell>
          <cell r="H2624" t="str">
            <v>输卵管手术</v>
          </cell>
          <cell r="I2624">
            <v>360</v>
          </cell>
          <cell r="J2624">
            <v>288</v>
          </cell>
          <cell r="K2624">
            <v>216</v>
          </cell>
        </row>
        <row r="2625">
          <cell r="E2625">
            <v>331302008</v>
          </cell>
          <cell r="F2625" t="str">
            <v>经腹腔镜输卵管高压洗注术</v>
          </cell>
          <cell r="G2625" t="str">
            <v>次</v>
          </cell>
          <cell r="H2625" t="str">
            <v>输卵管手术</v>
          </cell>
          <cell r="I2625">
            <v>800</v>
          </cell>
          <cell r="J2625">
            <v>640</v>
          </cell>
          <cell r="K2625">
            <v>480</v>
          </cell>
        </row>
        <row r="2626">
          <cell r="E2626">
            <v>331302009</v>
          </cell>
          <cell r="F2626" t="str">
            <v>输卵管宫角植入术</v>
          </cell>
          <cell r="G2626" t="str">
            <v>次</v>
          </cell>
          <cell r="H2626" t="str">
            <v>输卵管手术</v>
          </cell>
          <cell r="I2626">
            <v>800</v>
          </cell>
          <cell r="J2626">
            <v>640</v>
          </cell>
          <cell r="K2626">
            <v>480</v>
          </cell>
        </row>
        <row r="2627">
          <cell r="E2627">
            <v>331302010</v>
          </cell>
          <cell r="F2627" t="str">
            <v>输卵管介入治疗</v>
          </cell>
          <cell r="G2627" t="str">
            <v>次</v>
          </cell>
          <cell r="H2627" t="str">
            <v>输卵管手术</v>
          </cell>
          <cell r="I2627">
            <v>600</v>
          </cell>
          <cell r="J2627">
            <v>480</v>
          </cell>
          <cell r="K2627">
            <v>360</v>
          </cell>
        </row>
        <row r="2628">
          <cell r="E2628">
            <v>331303003</v>
          </cell>
          <cell r="F2628" t="str">
            <v>宫颈残端切除术(经腹)</v>
          </cell>
          <cell r="G2628" t="str">
            <v>次</v>
          </cell>
          <cell r="H2628" t="str">
            <v>子宫手术</v>
          </cell>
          <cell r="I2628">
            <v>900</v>
          </cell>
          <cell r="J2628">
            <v>720</v>
          </cell>
          <cell r="K2628">
            <v>540</v>
          </cell>
        </row>
        <row r="2629">
          <cell r="E2629">
            <v>331303006</v>
          </cell>
          <cell r="F2629" t="str">
            <v>非孕期子宫内口矫正术</v>
          </cell>
          <cell r="G2629" t="str">
            <v>次</v>
          </cell>
          <cell r="H2629" t="str">
            <v>子宫手术</v>
          </cell>
          <cell r="I2629">
            <v>400</v>
          </cell>
          <cell r="J2629">
            <v>320</v>
          </cell>
          <cell r="K2629">
            <v>240</v>
          </cell>
        </row>
        <row r="2630">
          <cell r="E2630">
            <v>331303007</v>
          </cell>
          <cell r="F2630" t="str">
            <v>孕期子宫内口缝合术</v>
          </cell>
          <cell r="G2630" t="str">
            <v>次</v>
          </cell>
          <cell r="H2630" t="str">
            <v>子宫手术</v>
          </cell>
          <cell r="I2630">
            <v>300</v>
          </cell>
          <cell r="J2630">
            <v>240</v>
          </cell>
          <cell r="K2630">
            <v>180</v>
          </cell>
        </row>
        <row r="2631">
          <cell r="E2631">
            <v>331303008</v>
          </cell>
          <cell r="F2631" t="str">
            <v>曼氏手术</v>
          </cell>
          <cell r="G2631" t="str">
            <v>次</v>
          </cell>
          <cell r="H2631" t="str">
            <v>子宫手术</v>
          </cell>
          <cell r="I2631">
            <v>1200</v>
          </cell>
          <cell r="J2631">
            <v>960</v>
          </cell>
          <cell r="K2631">
            <v>720</v>
          </cell>
        </row>
        <row r="2632">
          <cell r="E2632">
            <v>331303009</v>
          </cell>
          <cell r="F2632" t="str">
            <v>子宫颈截除术</v>
          </cell>
          <cell r="G2632" t="str">
            <v>次</v>
          </cell>
          <cell r="H2632" t="str">
            <v>子宫手术</v>
          </cell>
          <cell r="I2632">
            <v>600</v>
          </cell>
          <cell r="J2632">
            <v>480</v>
          </cell>
          <cell r="K2632">
            <v>360</v>
          </cell>
        </row>
        <row r="2633">
          <cell r="E2633">
            <v>331303010</v>
          </cell>
          <cell r="F2633" t="str">
            <v>子宫修补术</v>
          </cell>
          <cell r="G2633" t="str">
            <v>次</v>
          </cell>
          <cell r="H2633" t="str">
            <v>子宫手术</v>
          </cell>
          <cell r="I2633">
            <v>800</v>
          </cell>
          <cell r="J2633">
            <v>640</v>
          </cell>
          <cell r="K2633">
            <v>480</v>
          </cell>
        </row>
        <row r="2634">
          <cell r="E2634">
            <v>331303012</v>
          </cell>
          <cell r="F2634" t="str">
            <v>子宫次全切除术</v>
          </cell>
          <cell r="G2634" t="str">
            <v>次</v>
          </cell>
          <cell r="H2634" t="str">
            <v>子宫手术</v>
          </cell>
          <cell r="I2634">
            <v>1000</v>
          </cell>
          <cell r="J2634">
            <v>800</v>
          </cell>
          <cell r="K2634">
            <v>600</v>
          </cell>
        </row>
        <row r="2635">
          <cell r="E2635">
            <v>331303013</v>
          </cell>
          <cell r="F2635" t="str">
            <v>阴式子宫全切除术</v>
          </cell>
          <cell r="G2635" t="str">
            <v>次</v>
          </cell>
          <cell r="H2635" t="str">
            <v>子宫手术</v>
          </cell>
          <cell r="I2635">
            <v>1400</v>
          </cell>
          <cell r="J2635">
            <v>1120</v>
          </cell>
          <cell r="K2635">
            <v>840</v>
          </cell>
        </row>
        <row r="2636">
          <cell r="E2636">
            <v>331303014</v>
          </cell>
          <cell r="F2636" t="str">
            <v>腹式全子宫切除术</v>
          </cell>
          <cell r="G2636" t="str">
            <v>次</v>
          </cell>
          <cell r="H2636" t="str">
            <v>子宫手术</v>
          </cell>
          <cell r="I2636">
            <v>1600</v>
          </cell>
          <cell r="J2636">
            <v>1280</v>
          </cell>
          <cell r="K2636">
            <v>960</v>
          </cell>
        </row>
        <row r="2637">
          <cell r="E2637">
            <v>331303015</v>
          </cell>
          <cell r="F2637" t="str">
            <v>全子宫+双附件切除术</v>
          </cell>
          <cell r="G2637" t="str">
            <v>次</v>
          </cell>
          <cell r="H2637" t="str">
            <v>子宫手术</v>
          </cell>
          <cell r="I2637">
            <v>1700</v>
          </cell>
          <cell r="J2637">
            <v>1360</v>
          </cell>
          <cell r="K2637">
            <v>1020</v>
          </cell>
        </row>
        <row r="2638">
          <cell r="E2638">
            <v>331303016</v>
          </cell>
          <cell r="F2638" t="str">
            <v>次广泛子宫切除术</v>
          </cell>
          <cell r="G2638" t="str">
            <v>次</v>
          </cell>
          <cell r="H2638" t="str">
            <v>子宫手术</v>
          </cell>
          <cell r="I2638">
            <v>1200</v>
          </cell>
          <cell r="J2638">
            <v>960</v>
          </cell>
          <cell r="K2638">
            <v>720</v>
          </cell>
        </row>
        <row r="2639">
          <cell r="E2639">
            <v>331303017</v>
          </cell>
          <cell r="F2639" t="str">
            <v>广泛性子宫切除+盆腹腔淋巴结清除术</v>
          </cell>
          <cell r="G2639" t="str">
            <v>次</v>
          </cell>
          <cell r="H2639" t="str">
            <v>子宫手术</v>
          </cell>
          <cell r="I2639">
            <v>2000</v>
          </cell>
          <cell r="J2639">
            <v>1600</v>
          </cell>
          <cell r="K2639">
            <v>1200</v>
          </cell>
        </row>
        <row r="2640">
          <cell r="E2640">
            <v>331303018</v>
          </cell>
          <cell r="F2640" t="str">
            <v>经腹阴道联合子宫切除术</v>
          </cell>
          <cell r="G2640" t="str">
            <v>次</v>
          </cell>
          <cell r="H2640" t="str">
            <v>子宫手术</v>
          </cell>
          <cell r="I2640">
            <v>1000</v>
          </cell>
          <cell r="J2640">
            <v>800</v>
          </cell>
          <cell r="K2640">
            <v>600</v>
          </cell>
        </row>
        <row r="2641">
          <cell r="E2641">
            <v>331303020</v>
          </cell>
          <cell r="F2641" t="str">
            <v>开腹取环术</v>
          </cell>
          <cell r="G2641" t="str">
            <v>次</v>
          </cell>
          <cell r="H2641" t="str">
            <v>子宫手术</v>
          </cell>
          <cell r="I2641">
            <v>500</v>
          </cell>
          <cell r="J2641">
            <v>400</v>
          </cell>
          <cell r="K2641">
            <v>300</v>
          </cell>
        </row>
        <row r="2642">
          <cell r="E2642">
            <v>331303021</v>
          </cell>
          <cell r="F2642" t="str">
            <v>经腹腔镜取环术</v>
          </cell>
          <cell r="G2642" t="str">
            <v>次</v>
          </cell>
          <cell r="H2642" t="str">
            <v>子宫手术</v>
          </cell>
          <cell r="I2642">
            <v>600</v>
          </cell>
          <cell r="J2642">
            <v>480</v>
          </cell>
          <cell r="K2642">
            <v>360</v>
          </cell>
        </row>
        <row r="2643">
          <cell r="E2643">
            <v>331303022</v>
          </cell>
          <cell r="F2643" t="str">
            <v>子宫动脉结扎术</v>
          </cell>
          <cell r="G2643" t="str">
            <v>次</v>
          </cell>
          <cell r="H2643" t="str">
            <v>子宫手术</v>
          </cell>
          <cell r="I2643">
            <v>500</v>
          </cell>
          <cell r="J2643">
            <v>400</v>
          </cell>
          <cell r="K2643">
            <v>300</v>
          </cell>
        </row>
        <row r="2644">
          <cell r="E2644">
            <v>331303024</v>
          </cell>
          <cell r="F2644" t="str">
            <v>子宫内翻手术复位术</v>
          </cell>
          <cell r="G2644" t="str">
            <v>次</v>
          </cell>
          <cell r="H2644" t="str">
            <v>子宫手术</v>
          </cell>
          <cell r="I2644">
            <v>700</v>
          </cell>
          <cell r="J2644">
            <v>560</v>
          </cell>
          <cell r="K2644">
            <v>420</v>
          </cell>
        </row>
        <row r="2645">
          <cell r="E2645">
            <v>331303025</v>
          </cell>
          <cell r="F2645" t="str">
            <v>盆腔巨大肿瘤切除术</v>
          </cell>
          <cell r="G2645" t="str">
            <v>次</v>
          </cell>
          <cell r="H2645" t="str">
            <v>子宫手术</v>
          </cell>
          <cell r="I2645">
            <v>1100</v>
          </cell>
          <cell r="J2645">
            <v>880</v>
          </cell>
          <cell r="K2645">
            <v>660</v>
          </cell>
        </row>
        <row r="2646">
          <cell r="E2646">
            <v>331303026</v>
          </cell>
          <cell r="F2646" t="str">
            <v>阔韧带内肿瘤切除术</v>
          </cell>
          <cell r="G2646" t="str">
            <v>次</v>
          </cell>
          <cell r="H2646" t="str">
            <v>子宫手术</v>
          </cell>
          <cell r="I2646">
            <v>1000</v>
          </cell>
          <cell r="J2646">
            <v>800</v>
          </cell>
          <cell r="K2646">
            <v>600</v>
          </cell>
        </row>
        <row r="2647">
          <cell r="E2647">
            <v>331303027</v>
          </cell>
          <cell r="F2647" t="str">
            <v>热球子宫内膜去除术</v>
          </cell>
          <cell r="G2647" t="str">
            <v>次</v>
          </cell>
          <cell r="H2647" t="str">
            <v>子宫手术</v>
          </cell>
          <cell r="I2647">
            <v>600</v>
          </cell>
          <cell r="J2647">
            <v>480</v>
          </cell>
          <cell r="K2647">
            <v>360</v>
          </cell>
        </row>
        <row r="2648">
          <cell r="E2648">
            <v>331303029</v>
          </cell>
          <cell r="F2648" t="str">
            <v>粘膜下子宫肌瘤圈套术</v>
          </cell>
          <cell r="G2648" t="str">
            <v>次</v>
          </cell>
          <cell r="H2648" t="str">
            <v>子宫手术</v>
          </cell>
          <cell r="I2648">
            <v>900</v>
          </cell>
          <cell r="J2648">
            <v>720</v>
          </cell>
          <cell r="K2648">
            <v>540</v>
          </cell>
        </row>
        <row r="2649">
          <cell r="E2649">
            <v>331303030</v>
          </cell>
          <cell r="F2649" t="str">
            <v>宫颈悬吊术</v>
          </cell>
          <cell r="G2649" t="str">
            <v>次</v>
          </cell>
          <cell r="H2649" t="str">
            <v>子宫手术</v>
          </cell>
          <cell r="I2649">
            <v>500</v>
          </cell>
          <cell r="J2649">
            <v>400</v>
          </cell>
          <cell r="K2649">
            <v>300</v>
          </cell>
        </row>
        <row r="2650">
          <cell r="E2650">
            <v>331303031</v>
          </cell>
          <cell r="F2650" t="str">
            <v>经腹腔镜宫角妊娠宫角切除术</v>
          </cell>
          <cell r="G2650" t="str">
            <v>次</v>
          </cell>
          <cell r="H2650" t="str">
            <v>子宫手术</v>
          </cell>
          <cell r="I2650">
            <v>900</v>
          </cell>
          <cell r="J2650">
            <v>720</v>
          </cell>
          <cell r="K2650">
            <v>540</v>
          </cell>
        </row>
        <row r="2651">
          <cell r="E2651">
            <v>331304001</v>
          </cell>
          <cell r="F2651" t="str">
            <v>阴道异物取出术</v>
          </cell>
          <cell r="G2651" t="str">
            <v>次</v>
          </cell>
          <cell r="H2651" t="str">
            <v>阴道手术</v>
          </cell>
          <cell r="I2651">
            <v>200</v>
          </cell>
          <cell r="J2651">
            <v>160</v>
          </cell>
          <cell r="K2651">
            <v>120</v>
          </cell>
        </row>
        <row r="2652">
          <cell r="E2652">
            <v>331304002</v>
          </cell>
          <cell r="F2652" t="str">
            <v>阴道裂伤缝合术</v>
          </cell>
          <cell r="G2652" t="str">
            <v>次</v>
          </cell>
          <cell r="H2652" t="str">
            <v>阴道手术</v>
          </cell>
          <cell r="I2652">
            <v>300</v>
          </cell>
          <cell r="J2652">
            <v>240</v>
          </cell>
          <cell r="K2652">
            <v>180</v>
          </cell>
        </row>
        <row r="2653">
          <cell r="E2653">
            <v>331304003</v>
          </cell>
          <cell r="F2653" t="str">
            <v>阴道扩张术</v>
          </cell>
          <cell r="G2653" t="str">
            <v>次</v>
          </cell>
          <cell r="H2653" t="str">
            <v>阴道手术</v>
          </cell>
          <cell r="I2653">
            <v>200</v>
          </cell>
          <cell r="J2653">
            <v>160</v>
          </cell>
          <cell r="K2653">
            <v>120</v>
          </cell>
        </row>
        <row r="2654">
          <cell r="E2654">
            <v>331304004</v>
          </cell>
          <cell r="F2654" t="str">
            <v>阴道疤痕切除术</v>
          </cell>
          <cell r="G2654" t="str">
            <v>次</v>
          </cell>
          <cell r="H2654" t="str">
            <v>阴道手术</v>
          </cell>
          <cell r="I2654">
            <v>300</v>
          </cell>
          <cell r="J2654">
            <v>240</v>
          </cell>
          <cell r="K2654">
            <v>180</v>
          </cell>
        </row>
        <row r="2655">
          <cell r="E2655">
            <v>331304005</v>
          </cell>
          <cell r="F2655" t="str">
            <v>阴道横纵膈切开术</v>
          </cell>
          <cell r="G2655" t="str">
            <v>次</v>
          </cell>
          <cell r="H2655" t="str">
            <v>阴道手术</v>
          </cell>
          <cell r="I2655">
            <v>300</v>
          </cell>
          <cell r="J2655">
            <v>240</v>
          </cell>
          <cell r="K2655">
            <v>180</v>
          </cell>
        </row>
        <row r="2656">
          <cell r="E2656">
            <v>331304006</v>
          </cell>
          <cell r="F2656" t="str">
            <v>阴道闭锁切开术</v>
          </cell>
          <cell r="G2656" t="str">
            <v>次</v>
          </cell>
          <cell r="H2656" t="str">
            <v>阴道手术</v>
          </cell>
          <cell r="I2656">
            <v>500</v>
          </cell>
          <cell r="J2656">
            <v>400</v>
          </cell>
          <cell r="K2656">
            <v>300</v>
          </cell>
        </row>
        <row r="2657">
          <cell r="E2657">
            <v>331304008</v>
          </cell>
          <cell r="F2657" t="str">
            <v>阴道成形术</v>
          </cell>
          <cell r="G2657" t="str">
            <v>次</v>
          </cell>
          <cell r="H2657" t="str">
            <v>阴道手术</v>
          </cell>
          <cell r="I2657">
            <v>1000</v>
          </cell>
          <cell r="J2657">
            <v>800</v>
          </cell>
          <cell r="K2657">
            <v>600</v>
          </cell>
        </row>
        <row r="2658">
          <cell r="E2658">
            <v>331304009</v>
          </cell>
          <cell r="F2658" t="str">
            <v>阴道直肠瘘修补术</v>
          </cell>
          <cell r="G2658" t="str">
            <v>次</v>
          </cell>
          <cell r="H2658" t="str">
            <v>阴道手术</v>
          </cell>
          <cell r="I2658">
            <v>1000</v>
          </cell>
          <cell r="J2658">
            <v>800</v>
          </cell>
          <cell r="K2658">
            <v>600</v>
          </cell>
        </row>
        <row r="2659">
          <cell r="E2659">
            <v>331304010</v>
          </cell>
          <cell r="F2659" t="str">
            <v>阴道壁血肿切开术</v>
          </cell>
          <cell r="G2659" t="str">
            <v>次</v>
          </cell>
          <cell r="H2659" t="str">
            <v>阴道手术</v>
          </cell>
          <cell r="I2659">
            <v>400</v>
          </cell>
          <cell r="J2659">
            <v>320</v>
          </cell>
          <cell r="K2659">
            <v>240</v>
          </cell>
        </row>
        <row r="2660">
          <cell r="E2660">
            <v>331304011</v>
          </cell>
          <cell r="F2660" t="str">
            <v>阴道前后壁修补术</v>
          </cell>
          <cell r="G2660" t="str">
            <v>次</v>
          </cell>
          <cell r="H2660" t="str">
            <v>阴道手术</v>
          </cell>
          <cell r="I2660">
            <v>800</v>
          </cell>
          <cell r="J2660">
            <v>640</v>
          </cell>
          <cell r="K2660">
            <v>480</v>
          </cell>
        </row>
        <row r="2661">
          <cell r="E2661">
            <v>331304012</v>
          </cell>
          <cell r="F2661" t="str">
            <v>阴道中隔成形术</v>
          </cell>
          <cell r="G2661" t="str">
            <v>次</v>
          </cell>
          <cell r="H2661" t="str">
            <v>阴道手术</v>
          </cell>
          <cell r="I2661">
            <v>400</v>
          </cell>
          <cell r="J2661">
            <v>320</v>
          </cell>
          <cell r="K2661">
            <v>240</v>
          </cell>
        </row>
        <row r="2662">
          <cell r="E2662">
            <v>331304014</v>
          </cell>
          <cell r="F2662" t="str">
            <v>阴道缩紧术</v>
          </cell>
          <cell r="G2662" t="str">
            <v>次</v>
          </cell>
          <cell r="H2662" t="str">
            <v>阴道手术</v>
          </cell>
          <cell r="I2662">
            <v>700</v>
          </cell>
          <cell r="J2662">
            <v>560</v>
          </cell>
          <cell r="K2662">
            <v>420</v>
          </cell>
        </row>
        <row r="2663">
          <cell r="E2663">
            <v>331304015</v>
          </cell>
          <cell r="F2663" t="str">
            <v>全阴道切除术</v>
          </cell>
          <cell r="G2663" t="str">
            <v>次</v>
          </cell>
          <cell r="H2663" t="str">
            <v>阴道手术</v>
          </cell>
          <cell r="I2663">
            <v>700</v>
          </cell>
          <cell r="J2663">
            <v>560</v>
          </cell>
          <cell r="K2663">
            <v>420</v>
          </cell>
        </row>
        <row r="2664">
          <cell r="E2664">
            <v>331305002</v>
          </cell>
          <cell r="F2664" t="str">
            <v>陈旧性会阴裂伤修补术</v>
          </cell>
          <cell r="G2664" t="str">
            <v>次</v>
          </cell>
          <cell r="H2664" t="str">
            <v>外阴手术</v>
          </cell>
          <cell r="I2664">
            <v>300</v>
          </cell>
          <cell r="J2664">
            <v>240</v>
          </cell>
          <cell r="K2664">
            <v>180</v>
          </cell>
        </row>
        <row r="2665">
          <cell r="E2665">
            <v>331305003</v>
          </cell>
          <cell r="F2665" t="str">
            <v>陈旧性会阴Ⅲ度裂伤缝合术</v>
          </cell>
          <cell r="G2665" t="str">
            <v>次</v>
          </cell>
          <cell r="H2665" t="str">
            <v>外阴手术</v>
          </cell>
          <cell r="I2665">
            <v>700</v>
          </cell>
          <cell r="J2665">
            <v>560</v>
          </cell>
          <cell r="K2665">
            <v>420</v>
          </cell>
        </row>
        <row r="2666">
          <cell r="E2666">
            <v>331305008</v>
          </cell>
          <cell r="F2666" t="str">
            <v>单纯性外阴切除术</v>
          </cell>
          <cell r="G2666" t="str">
            <v>次</v>
          </cell>
          <cell r="H2666" t="str">
            <v>外阴手术</v>
          </cell>
          <cell r="I2666">
            <v>500</v>
          </cell>
          <cell r="J2666">
            <v>400</v>
          </cell>
          <cell r="K2666">
            <v>300</v>
          </cell>
        </row>
        <row r="2667">
          <cell r="E2667">
            <v>331305009</v>
          </cell>
          <cell r="F2667" t="str">
            <v>外阴局部扩大切除术</v>
          </cell>
          <cell r="G2667" t="str">
            <v>次</v>
          </cell>
          <cell r="H2667" t="str">
            <v>外阴手术</v>
          </cell>
          <cell r="I2667">
            <v>700</v>
          </cell>
          <cell r="J2667">
            <v>560</v>
          </cell>
          <cell r="K2667">
            <v>420</v>
          </cell>
        </row>
        <row r="2668">
          <cell r="E2668">
            <v>331305010</v>
          </cell>
          <cell r="F2668" t="str">
            <v>外阴广泛切除+淋巴结清除术</v>
          </cell>
          <cell r="G2668" t="str">
            <v>次</v>
          </cell>
          <cell r="H2668" t="str">
            <v>外阴手术</v>
          </cell>
          <cell r="I2668">
            <v>2000</v>
          </cell>
          <cell r="J2668">
            <v>1600</v>
          </cell>
          <cell r="K2668">
            <v>1200</v>
          </cell>
        </row>
        <row r="2669">
          <cell r="E2669">
            <v>331305011</v>
          </cell>
          <cell r="F2669" t="str">
            <v>外阴整形术</v>
          </cell>
          <cell r="G2669" t="str">
            <v>次</v>
          </cell>
          <cell r="H2669" t="str">
            <v>外阴手术</v>
          </cell>
          <cell r="I2669">
            <v>700</v>
          </cell>
          <cell r="J2669">
            <v>560</v>
          </cell>
          <cell r="K2669">
            <v>420</v>
          </cell>
        </row>
        <row r="2670">
          <cell r="E2670">
            <v>331305013</v>
          </cell>
          <cell r="F2670" t="str">
            <v>前庭大腺囊肿切除术</v>
          </cell>
          <cell r="G2670" t="str">
            <v>次</v>
          </cell>
          <cell r="H2670" t="str">
            <v>外阴手术</v>
          </cell>
          <cell r="I2670">
            <v>300</v>
          </cell>
          <cell r="J2670">
            <v>240</v>
          </cell>
          <cell r="K2670">
            <v>180</v>
          </cell>
        </row>
        <row r="2671">
          <cell r="E2671">
            <v>331305014</v>
          </cell>
          <cell r="F2671" t="str">
            <v>处女膜切开术</v>
          </cell>
          <cell r="G2671" t="str">
            <v>次</v>
          </cell>
          <cell r="H2671" t="str">
            <v>外阴手术</v>
          </cell>
          <cell r="I2671">
            <v>100</v>
          </cell>
          <cell r="J2671">
            <v>80</v>
          </cell>
          <cell r="K2671">
            <v>60</v>
          </cell>
        </row>
        <row r="2672">
          <cell r="E2672">
            <v>331305016</v>
          </cell>
          <cell r="F2672" t="str">
            <v>两性畸形整形术</v>
          </cell>
          <cell r="G2672" t="str">
            <v>次</v>
          </cell>
          <cell r="H2672" t="str">
            <v>外阴手术</v>
          </cell>
          <cell r="I2672">
            <v>1300</v>
          </cell>
          <cell r="J2672">
            <v>1040</v>
          </cell>
          <cell r="K2672">
            <v>780</v>
          </cell>
        </row>
        <row r="2673">
          <cell r="E2673">
            <v>331305018</v>
          </cell>
          <cell r="F2673" t="str">
            <v>会阴部扩创术</v>
          </cell>
          <cell r="G2673" t="str">
            <v>次</v>
          </cell>
          <cell r="H2673" t="str">
            <v>外阴手术</v>
          </cell>
          <cell r="I2673">
            <v>300</v>
          </cell>
          <cell r="J2673">
            <v>240</v>
          </cell>
          <cell r="K2673">
            <v>180</v>
          </cell>
        </row>
        <row r="2674">
          <cell r="E2674">
            <v>331306001</v>
          </cell>
          <cell r="F2674" t="str">
            <v>经腹腔镜取卵术</v>
          </cell>
          <cell r="G2674" t="str">
            <v>次</v>
          </cell>
          <cell r="H2674" t="str">
            <v>女性生殖器官其他手术</v>
          </cell>
          <cell r="I2674">
            <v>800</v>
          </cell>
          <cell r="J2674">
            <v>640</v>
          </cell>
          <cell r="K2674">
            <v>480</v>
          </cell>
        </row>
        <row r="2675">
          <cell r="E2675">
            <v>331306002</v>
          </cell>
          <cell r="F2675" t="str">
            <v>经腹腔镜盆腔粘连分离术</v>
          </cell>
          <cell r="G2675" t="str">
            <v>次</v>
          </cell>
          <cell r="H2675" t="str">
            <v>女性生殖器官其他手术</v>
          </cell>
          <cell r="I2675">
            <v>1350</v>
          </cell>
          <cell r="J2675">
            <v>1080</v>
          </cell>
          <cell r="K2675">
            <v>810</v>
          </cell>
        </row>
        <row r="2676">
          <cell r="E2676">
            <v>331306003</v>
          </cell>
          <cell r="F2676" t="str">
            <v>宫腔镜检查</v>
          </cell>
          <cell r="G2676" t="str">
            <v>次</v>
          </cell>
          <cell r="H2676" t="str">
            <v>女性生殖器官其他手术</v>
          </cell>
          <cell r="I2676">
            <v>250</v>
          </cell>
          <cell r="J2676">
            <v>200</v>
          </cell>
          <cell r="K2676">
            <v>150</v>
          </cell>
        </row>
        <row r="2677">
          <cell r="E2677">
            <v>331306005</v>
          </cell>
          <cell r="F2677" t="str">
            <v>经宫腔镜输卵管插管术</v>
          </cell>
          <cell r="G2677" t="str">
            <v>次</v>
          </cell>
          <cell r="H2677" t="str">
            <v>女性生殖器官其他手术</v>
          </cell>
          <cell r="I2677">
            <v>600</v>
          </cell>
          <cell r="J2677">
            <v>480</v>
          </cell>
          <cell r="K2677">
            <v>360</v>
          </cell>
        </row>
        <row r="2678">
          <cell r="E2678">
            <v>331306006</v>
          </cell>
          <cell r="F2678" t="str">
            <v>经宫腔镜宫腔粘连分离术</v>
          </cell>
          <cell r="G2678" t="str">
            <v>次</v>
          </cell>
          <cell r="H2678" t="str">
            <v>女性生殖器官其他手术</v>
          </cell>
          <cell r="I2678">
            <v>800</v>
          </cell>
          <cell r="J2678">
            <v>640</v>
          </cell>
          <cell r="K2678">
            <v>480</v>
          </cell>
        </row>
        <row r="2679">
          <cell r="E2679">
            <v>331306007</v>
          </cell>
          <cell r="F2679" t="str">
            <v>经宫腔镜子宫纵隔切除术</v>
          </cell>
          <cell r="G2679" t="str">
            <v>次</v>
          </cell>
          <cell r="H2679" t="str">
            <v>女性生殖器官其他手术</v>
          </cell>
          <cell r="I2679">
            <v>800</v>
          </cell>
          <cell r="J2679">
            <v>640</v>
          </cell>
          <cell r="K2679">
            <v>480</v>
          </cell>
        </row>
        <row r="2680">
          <cell r="E2680">
            <v>331306009</v>
          </cell>
          <cell r="F2680" t="str">
            <v>经宫腔镜子宫内膜剥离术</v>
          </cell>
          <cell r="G2680" t="str">
            <v>次</v>
          </cell>
          <cell r="H2680" t="str">
            <v>女性生殖器官其他手术</v>
          </cell>
          <cell r="I2680">
            <v>1200</v>
          </cell>
          <cell r="J2680">
            <v>960</v>
          </cell>
          <cell r="K2680">
            <v>720</v>
          </cell>
        </row>
        <row r="2681">
          <cell r="E2681">
            <v>331306011</v>
          </cell>
          <cell r="F2681" t="str">
            <v>盆底重建术</v>
          </cell>
          <cell r="G2681" t="str">
            <v>次</v>
          </cell>
          <cell r="H2681" t="str">
            <v>子宫手术</v>
          </cell>
          <cell r="I2681">
            <v>1200</v>
          </cell>
          <cell r="J2681">
            <v>960</v>
          </cell>
          <cell r="K2681">
            <v>720</v>
          </cell>
        </row>
        <row r="2682">
          <cell r="E2682">
            <v>331400001</v>
          </cell>
          <cell r="F2682" t="str">
            <v>人工破膜术</v>
          </cell>
          <cell r="G2682" t="str">
            <v>次</v>
          </cell>
          <cell r="H2682" t="str">
            <v>产科手术与操作</v>
          </cell>
          <cell r="I2682">
            <v>30</v>
          </cell>
          <cell r="J2682">
            <v>24</v>
          </cell>
          <cell r="K2682">
            <v>18</v>
          </cell>
        </row>
        <row r="2683">
          <cell r="E2683">
            <v>331400002</v>
          </cell>
          <cell r="F2683" t="str">
            <v>单胎顺产接生</v>
          </cell>
          <cell r="G2683" t="str">
            <v>次</v>
          </cell>
          <cell r="H2683" t="str">
            <v>产科手术与操作</v>
          </cell>
          <cell r="I2683">
            <v>800</v>
          </cell>
          <cell r="J2683">
            <v>640</v>
          </cell>
          <cell r="K2683">
            <v>480</v>
          </cell>
        </row>
        <row r="2684">
          <cell r="E2684">
            <v>331400003</v>
          </cell>
          <cell r="F2684" t="str">
            <v>双胎接生</v>
          </cell>
          <cell r="G2684" t="str">
            <v>次</v>
          </cell>
          <cell r="H2684" t="str">
            <v>产科手术与操作</v>
          </cell>
          <cell r="I2684">
            <v>1100</v>
          </cell>
          <cell r="J2684">
            <v>880</v>
          </cell>
          <cell r="K2684">
            <v>660</v>
          </cell>
        </row>
        <row r="2685">
          <cell r="E2685">
            <v>331400004</v>
          </cell>
          <cell r="F2685" t="str">
            <v>多胎接生</v>
          </cell>
          <cell r="G2685" t="str">
            <v>次</v>
          </cell>
          <cell r="H2685" t="str">
            <v>产科手术与操作</v>
          </cell>
          <cell r="I2685">
            <v>800</v>
          </cell>
          <cell r="J2685">
            <v>640</v>
          </cell>
          <cell r="K2685">
            <v>480</v>
          </cell>
        </row>
        <row r="2686">
          <cell r="E2686">
            <v>331400005</v>
          </cell>
          <cell r="F2686" t="str">
            <v>死胎接生</v>
          </cell>
          <cell r="G2686" t="str">
            <v>次</v>
          </cell>
          <cell r="H2686" t="str">
            <v>产科手术与操作</v>
          </cell>
          <cell r="I2686">
            <v>600</v>
          </cell>
          <cell r="J2686">
            <v>480</v>
          </cell>
          <cell r="K2686">
            <v>360</v>
          </cell>
        </row>
        <row r="2687">
          <cell r="E2687">
            <v>331400006</v>
          </cell>
          <cell r="F2687" t="str">
            <v>各种死胎分解术</v>
          </cell>
          <cell r="G2687" t="str">
            <v>次</v>
          </cell>
          <cell r="H2687" t="str">
            <v>产科手术与操作</v>
          </cell>
          <cell r="I2687">
            <v>600</v>
          </cell>
          <cell r="J2687">
            <v>480</v>
          </cell>
          <cell r="K2687">
            <v>360</v>
          </cell>
        </row>
        <row r="2688">
          <cell r="E2688">
            <v>331400007</v>
          </cell>
          <cell r="F2688" t="str">
            <v>难产接生</v>
          </cell>
          <cell r="G2688" t="str">
            <v>次</v>
          </cell>
          <cell r="H2688" t="str">
            <v>产科手术与操作</v>
          </cell>
          <cell r="I2688">
            <v>1300</v>
          </cell>
          <cell r="J2688">
            <v>1040</v>
          </cell>
          <cell r="K2688">
            <v>780</v>
          </cell>
        </row>
        <row r="2689">
          <cell r="E2689">
            <v>331400008</v>
          </cell>
          <cell r="F2689" t="str">
            <v>外倒转术</v>
          </cell>
          <cell r="G2689" t="str">
            <v>次</v>
          </cell>
          <cell r="H2689" t="str">
            <v>产科手术与操作</v>
          </cell>
          <cell r="I2689">
            <v>80</v>
          </cell>
          <cell r="J2689">
            <v>64</v>
          </cell>
          <cell r="K2689">
            <v>48</v>
          </cell>
        </row>
        <row r="2690">
          <cell r="E2690">
            <v>331400009</v>
          </cell>
          <cell r="F2690" t="str">
            <v>内倒转术</v>
          </cell>
          <cell r="G2690" t="str">
            <v>次</v>
          </cell>
          <cell r="H2690" t="str">
            <v>产科手术与操作</v>
          </cell>
          <cell r="I2690">
            <v>120</v>
          </cell>
          <cell r="J2690">
            <v>96</v>
          </cell>
          <cell r="K2690">
            <v>72</v>
          </cell>
        </row>
        <row r="2691">
          <cell r="E2691">
            <v>331400010</v>
          </cell>
          <cell r="F2691" t="str">
            <v>手取胎盘术</v>
          </cell>
          <cell r="G2691" t="str">
            <v>次</v>
          </cell>
          <cell r="H2691" t="str">
            <v>产科手术与操作</v>
          </cell>
          <cell r="I2691">
            <v>100</v>
          </cell>
          <cell r="J2691">
            <v>80</v>
          </cell>
          <cell r="K2691">
            <v>60</v>
          </cell>
        </row>
        <row r="2692">
          <cell r="E2692">
            <v>331400011</v>
          </cell>
          <cell r="F2692" t="str">
            <v>脐带还纳术</v>
          </cell>
          <cell r="G2692" t="str">
            <v>次</v>
          </cell>
          <cell r="H2692" t="str">
            <v>产科手术与操作</v>
          </cell>
          <cell r="I2692">
            <v>50</v>
          </cell>
          <cell r="J2692">
            <v>40</v>
          </cell>
          <cell r="K2692">
            <v>30</v>
          </cell>
        </row>
        <row r="2693">
          <cell r="E2693">
            <v>331400012</v>
          </cell>
          <cell r="F2693" t="str">
            <v>剖宫产术</v>
          </cell>
          <cell r="G2693" t="str">
            <v>次</v>
          </cell>
          <cell r="H2693" t="str">
            <v>产科手术与操作</v>
          </cell>
          <cell r="I2693">
            <v>1300</v>
          </cell>
          <cell r="J2693">
            <v>1040</v>
          </cell>
          <cell r="K2693">
            <v>780</v>
          </cell>
        </row>
        <row r="2694">
          <cell r="E2694">
            <v>331400013</v>
          </cell>
          <cell r="F2694" t="str">
            <v>剖宫产术中子宫全切术</v>
          </cell>
          <cell r="G2694" t="str">
            <v>次</v>
          </cell>
          <cell r="H2694" t="str">
            <v>产科手术与操作</v>
          </cell>
          <cell r="I2694">
            <v>1200</v>
          </cell>
          <cell r="J2694">
            <v>960</v>
          </cell>
          <cell r="K2694">
            <v>720</v>
          </cell>
        </row>
        <row r="2695">
          <cell r="E2695">
            <v>331400014</v>
          </cell>
          <cell r="F2695" t="str">
            <v>剖宫产术中子宫次全切术</v>
          </cell>
          <cell r="G2695" t="str">
            <v>次</v>
          </cell>
          <cell r="H2695" t="str">
            <v>产科手术与操作</v>
          </cell>
          <cell r="I2695">
            <v>1300</v>
          </cell>
          <cell r="J2695">
            <v>1040</v>
          </cell>
          <cell r="K2695">
            <v>780</v>
          </cell>
        </row>
        <row r="2696">
          <cell r="E2696">
            <v>331400015</v>
          </cell>
          <cell r="F2696" t="str">
            <v>二次剖宫产术</v>
          </cell>
          <cell r="G2696" t="str">
            <v>次</v>
          </cell>
          <cell r="H2696" t="str">
            <v>产科手术与操作</v>
          </cell>
          <cell r="I2696">
            <v>1700</v>
          </cell>
          <cell r="J2696">
            <v>1360</v>
          </cell>
          <cell r="K2696">
            <v>1020</v>
          </cell>
        </row>
        <row r="2697">
          <cell r="E2697">
            <v>331400016</v>
          </cell>
          <cell r="F2697" t="str">
            <v>腹腔妊娠取胎术</v>
          </cell>
          <cell r="G2697" t="str">
            <v>次</v>
          </cell>
          <cell r="H2697" t="str">
            <v>产科手术与操作</v>
          </cell>
          <cell r="I2697">
            <v>800</v>
          </cell>
          <cell r="J2697">
            <v>640</v>
          </cell>
          <cell r="K2697">
            <v>480</v>
          </cell>
        </row>
        <row r="2698">
          <cell r="E2698">
            <v>331400018</v>
          </cell>
          <cell r="F2698" t="str">
            <v>子宫颈裂伤修补术</v>
          </cell>
          <cell r="G2698" t="str">
            <v>次</v>
          </cell>
          <cell r="H2698" t="str">
            <v>产科手术与操作</v>
          </cell>
          <cell r="I2698">
            <v>300</v>
          </cell>
          <cell r="J2698">
            <v>240</v>
          </cell>
          <cell r="K2698">
            <v>180</v>
          </cell>
        </row>
        <row r="2699">
          <cell r="E2699">
            <v>331400019</v>
          </cell>
          <cell r="F2699" t="str">
            <v>子宫颈管环扎术 (Mc-Donald)</v>
          </cell>
          <cell r="G2699" t="str">
            <v>次</v>
          </cell>
          <cell r="H2699" t="str">
            <v>产科手术与操作</v>
          </cell>
          <cell r="I2699">
            <v>180</v>
          </cell>
          <cell r="J2699">
            <v>144</v>
          </cell>
          <cell r="K2699">
            <v>108</v>
          </cell>
        </row>
        <row r="2700">
          <cell r="E2700">
            <v>331501001</v>
          </cell>
          <cell r="F2700" t="str">
            <v>经口咽部环枢椎肿瘤切除术</v>
          </cell>
          <cell r="G2700" t="str">
            <v>次</v>
          </cell>
          <cell r="H2700" t="str">
            <v>脊柱骨关节手术</v>
          </cell>
          <cell r="I2700">
            <v>2400</v>
          </cell>
          <cell r="J2700">
            <v>1920</v>
          </cell>
          <cell r="K2700">
            <v>1440</v>
          </cell>
        </row>
        <row r="2701">
          <cell r="E2701">
            <v>331501002</v>
          </cell>
          <cell r="F2701" t="str">
            <v>颈3—7椎体肿瘤切除术(前入路)</v>
          </cell>
          <cell r="G2701" t="str">
            <v>次</v>
          </cell>
          <cell r="H2701" t="str">
            <v>脊柱骨关节手术</v>
          </cell>
          <cell r="I2701">
            <v>2100</v>
          </cell>
          <cell r="J2701">
            <v>1680</v>
          </cell>
          <cell r="K2701">
            <v>1260</v>
          </cell>
        </row>
        <row r="2702">
          <cell r="E2702">
            <v>331501003</v>
          </cell>
          <cell r="F2702" t="str">
            <v>颈1—7椎板肿瘤切除术(后入路)</v>
          </cell>
          <cell r="G2702" t="str">
            <v>次</v>
          </cell>
          <cell r="H2702" t="str">
            <v>脊柱骨关节手术</v>
          </cell>
          <cell r="I2702">
            <v>1800</v>
          </cell>
          <cell r="J2702">
            <v>1440</v>
          </cell>
          <cell r="K2702">
            <v>1080</v>
          </cell>
        </row>
        <row r="2703">
          <cell r="E2703">
            <v>331501004</v>
          </cell>
          <cell r="F2703" t="str">
            <v>胸椎肿瘤切除术</v>
          </cell>
          <cell r="G2703" t="str">
            <v>次</v>
          </cell>
          <cell r="H2703" t="str">
            <v>脊柱骨关节手术</v>
          </cell>
          <cell r="I2703">
            <v>2000</v>
          </cell>
          <cell r="J2703">
            <v>1600</v>
          </cell>
          <cell r="K2703">
            <v>1200</v>
          </cell>
        </row>
        <row r="2704">
          <cell r="E2704">
            <v>331501005</v>
          </cell>
          <cell r="F2704" t="str">
            <v>胸椎椎板及附件肿瘤切除术</v>
          </cell>
          <cell r="G2704" t="str">
            <v>次</v>
          </cell>
          <cell r="H2704" t="str">
            <v>脊柱骨关节手术</v>
          </cell>
          <cell r="I2704">
            <v>1900</v>
          </cell>
          <cell r="J2704">
            <v>1520</v>
          </cell>
          <cell r="K2704">
            <v>1140</v>
          </cell>
        </row>
        <row r="2705">
          <cell r="E2705">
            <v>331501006</v>
          </cell>
          <cell r="F2705" t="str">
            <v>前路腰椎肿瘤切除术</v>
          </cell>
          <cell r="G2705" t="str">
            <v>次</v>
          </cell>
          <cell r="H2705" t="str">
            <v>脊柱骨关节手术</v>
          </cell>
          <cell r="I2705">
            <v>2100</v>
          </cell>
          <cell r="J2705">
            <v>1680</v>
          </cell>
          <cell r="K2705">
            <v>1260</v>
          </cell>
        </row>
        <row r="2706">
          <cell r="E2706">
            <v>331501007</v>
          </cell>
          <cell r="F2706" t="str">
            <v>后路腰椎椎板及附件肿瘤切除术</v>
          </cell>
          <cell r="G2706" t="str">
            <v>次</v>
          </cell>
          <cell r="H2706" t="str">
            <v>脊柱骨关节手术</v>
          </cell>
          <cell r="I2706">
            <v>1900</v>
          </cell>
          <cell r="J2706">
            <v>1520</v>
          </cell>
          <cell r="K2706">
            <v>1140</v>
          </cell>
        </row>
        <row r="2707">
          <cell r="E2707">
            <v>331501008</v>
          </cell>
          <cell r="F2707" t="str">
            <v>经腹膜后胸膜外胸腰段椎体肿瘤切除术(胸11-腰2)</v>
          </cell>
          <cell r="G2707" t="str">
            <v>次</v>
          </cell>
          <cell r="H2707" t="str">
            <v>脊柱骨关节手术</v>
          </cell>
          <cell r="I2707">
            <v>2000</v>
          </cell>
          <cell r="J2707">
            <v>1600</v>
          </cell>
          <cell r="K2707">
            <v>1200</v>
          </cell>
        </row>
        <row r="2708">
          <cell r="E2708">
            <v>331501009</v>
          </cell>
          <cell r="F2708" t="str">
            <v>经腹膜后腰2-4椎体肿瘤切除术</v>
          </cell>
          <cell r="G2708" t="str">
            <v>次</v>
          </cell>
          <cell r="H2708" t="str">
            <v>脊柱骨关节手术</v>
          </cell>
          <cell r="I2708">
            <v>2000</v>
          </cell>
          <cell r="J2708">
            <v>1600</v>
          </cell>
          <cell r="K2708">
            <v>1200</v>
          </cell>
        </row>
        <row r="2709">
          <cell r="E2709">
            <v>331501010</v>
          </cell>
          <cell r="F2709" t="str">
            <v>经腹腰5骶1椎体肿瘤切除术</v>
          </cell>
          <cell r="G2709" t="str">
            <v>次</v>
          </cell>
          <cell r="H2709" t="str">
            <v>脊柱骨关节手术</v>
          </cell>
          <cell r="I2709">
            <v>2100</v>
          </cell>
          <cell r="J2709">
            <v>1680</v>
          </cell>
          <cell r="K2709">
            <v>1260</v>
          </cell>
        </row>
        <row r="2710">
          <cell r="E2710">
            <v>331501011</v>
          </cell>
          <cell r="F2710" t="str">
            <v>骶骨肿瘤骶骨部分切除术</v>
          </cell>
          <cell r="G2710" t="str">
            <v>次</v>
          </cell>
          <cell r="H2710" t="str">
            <v>脊柱骨关节手术</v>
          </cell>
          <cell r="I2710">
            <v>2100</v>
          </cell>
          <cell r="J2710">
            <v>1680</v>
          </cell>
          <cell r="K2710">
            <v>1260</v>
          </cell>
        </row>
        <row r="2711">
          <cell r="E2711">
            <v>331501012</v>
          </cell>
          <cell r="F2711" t="str">
            <v>骶骨肿瘤骶骨次全切除术</v>
          </cell>
          <cell r="G2711" t="str">
            <v>次</v>
          </cell>
          <cell r="H2711" t="str">
            <v>脊柱骨关节手术</v>
          </cell>
          <cell r="I2711">
            <v>2000</v>
          </cell>
          <cell r="J2711">
            <v>1600</v>
          </cell>
          <cell r="K2711">
            <v>1200</v>
          </cell>
        </row>
        <row r="2712">
          <cell r="E2712">
            <v>331501013</v>
          </cell>
          <cell r="F2712" t="str">
            <v>骶骨肿瘤骶骨全切除及骶骨重建术</v>
          </cell>
          <cell r="G2712" t="str">
            <v>次</v>
          </cell>
          <cell r="H2712" t="str">
            <v>脊柱骨关节手术</v>
          </cell>
          <cell r="I2712">
            <v>2100</v>
          </cell>
          <cell r="J2712">
            <v>1680</v>
          </cell>
          <cell r="K2712">
            <v>1260</v>
          </cell>
        </row>
        <row r="2713">
          <cell r="E2713">
            <v>331501014</v>
          </cell>
          <cell r="F2713" t="str">
            <v>腰骶髂连接部肿瘤切除术</v>
          </cell>
          <cell r="G2713" t="str">
            <v>次</v>
          </cell>
          <cell r="H2713" t="str">
            <v>脊柱骨关节手术</v>
          </cell>
          <cell r="I2713">
            <v>2000</v>
          </cell>
          <cell r="J2713">
            <v>1600</v>
          </cell>
          <cell r="K2713">
            <v>1200</v>
          </cell>
        </row>
        <row r="2714">
          <cell r="E2714">
            <v>331501015</v>
          </cell>
          <cell r="F2714" t="str">
            <v>半骨盆切除术</v>
          </cell>
          <cell r="G2714" t="str">
            <v>次</v>
          </cell>
          <cell r="H2714" t="str">
            <v>脊柱骨关节手术</v>
          </cell>
          <cell r="I2714">
            <v>2100</v>
          </cell>
          <cell r="J2714">
            <v>1680</v>
          </cell>
          <cell r="K2714">
            <v>1260</v>
          </cell>
        </row>
        <row r="2715">
          <cell r="E2715">
            <v>331501016</v>
          </cell>
          <cell r="F2715" t="str">
            <v>半骨盆切除+人工半骨盆置换术</v>
          </cell>
          <cell r="G2715" t="str">
            <v>次</v>
          </cell>
          <cell r="H2715" t="str">
            <v>脊柱骨关节手术</v>
          </cell>
          <cell r="I2715">
            <v>2800</v>
          </cell>
          <cell r="J2715">
            <v>2240</v>
          </cell>
          <cell r="K2715">
            <v>1680</v>
          </cell>
        </row>
        <row r="2716">
          <cell r="E2716">
            <v>331501017</v>
          </cell>
          <cell r="F2716" t="str">
            <v>髂窝脓肿切开引流术</v>
          </cell>
          <cell r="G2716" t="str">
            <v>次</v>
          </cell>
          <cell r="H2716" t="str">
            <v>脊柱骨关节手术</v>
          </cell>
          <cell r="I2716">
            <v>700</v>
          </cell>
          <cell r="J2716">
            <v>560</v>
          </cell>
          <cell r="K2716">
            <v>420</v>
          </cell>
        </row>
        <row r="2717">
          <cell r="E2717">
            <v>331501018</v>
          </cell>
          <cell r="F2717" t="str">
            <v>髂腰肌脓肿切开引流术</v>
          </cell>
          <cell r="G2717" t="str">
            <v>次</v>
          </cell>
          <cell r="H2717" t="str">
            <v>脊柱骨关节手术</v>
          </cell>
          <cell r="I2717">
            <v>800</v>
          </cell>
          <cell r="J2717">
            <v>640</v>
          </cell>
          <cell r="K2717">
            <v>480</v>
          </cell>
        </row>
        <row r="2718">
          <cell r="E2718">
            <v>331501019</v>
          </cell>
          <cell r="F2718" t="str">
            <v>颈椎间盘切除术</v>
          </cell>
          <cell r="G2718" t="str">
            <v>次</v>
          </cell>
          <cell r="H2718" t="str">
            <v>脊柱骨关节手术</v>
          </cell>
          <cell r="I2718">
            <v>1500</v>
          </cell>
          <cell r="J2718">
            <v>1200</v>
          </cell>
          <cell r="K2718">
            <v>900</v>
          </cell>
        </row>
        <row r="2719">
          <cell r="E2719">
            <v>331501020</v>
          </cell>
          <cell r="F2719" t="str">
            <v>颈椎间盘切除椎间植骨融合术</v>
          </cell>
          <cell r="G2719" t="str">
            <v>次</v>
          </cell>
          <cell r="H2719" t="str">
            <v>脊柱骨关节手术</v>
          </cell>
          <cell r="I2719">
            <v>2600</v>
          </cell>
          <cell r="J2719">
            <v>2080</v>
          </cell>
          <cell r="K2719">
            <v>1560</v>
          </cell>
        </row>
        <row r="2720">
          <cell r="E2720">
            <v>331501021</v>
          </cell>
          <cell r="F2720" t="str">
            <v>颈椎体次全切除植骨融合术</v>
          </cell>
          <cell r="G2720" t="str">
            <v>次</v>
          </cell>
          <cell r="H2720" t="str">
            <v>脊柱骨关节手术</v>
          </cell>
          <cell r="I2720">
            <v>2000</v>
          </cell>
          <cell r="J2720">
            <v>1600</v>
          </cell>
          <cell r="K2720">
            <v>1200</v>
          </cell>
        </row>
        <row r="2721">
          <cell r="E2721">
            <v>331501022</v>
          </cell>
          <cell r="F2721" t="str">
            <v>颈椎钩椎关节切除术</v>
          </cell>
          <cell r="G2721" t="str">
            <v>次</v>
          </cell>
          <cell r="H2721" t="str">
            <v>脊柱骨关节手术</v>
          </cell>
          <cell r="I2721">
            <v>2000</v>
          </cell>
          <cell r="J2721">
            <v>1600</v>
          </cell>
          <cell r="K2721">
            <v>1200</v>
          </cell>
        </row>
        <row r="2722">
          <cell r="E2722">
            <v>331501023</v>
          </cell>
          <cell r="F2722" t="str">
            <v>颈椎侧方入路枢椎齿突切除术</v>
          </cell>
          <cell r="G2722" t="str">
            <v>次</v>
          </cell>
          <cell r="H2722" t="str">
            <v>脊柱骨关节手术</v>
          </cell>
          <cell r="I2722">
            <v>2300</v>
          </cell>
          <cell r="J2722">
            <v>1840</v>
          </cell>
          <cell r="K2722">
            <v>1380</v>
          </cell>
        </row>
        <row r="2723">
          <cell r="E2723">
            <v>331501024</v>
          </cell>
          <cell r="F2723" t="str">
            <v>后入路环枢椎植骨融合术</v>
          </cell>
          <cell r="G2723" t="str">
            <v>次</v>
          </cell>
          <cell r="H2723" t="str">
            <v>脊柱骨关节手术</v>
          </cell>
          <cell r="I2723">
            <v>1800</v>
          </cell>
          <cell r="J2723">
            <v>1440</v>
          </cell>
          <cell r="K2723">
            <v>1080</v>
          </cell>
        </row>
        <row r="2724">
          <cell r="E2724">
            <v>331501027</v>
          </cell>
          <cell r="F2724" t="str">
            <v>环枢椎侧块螺钉内固定术</v>
          </cell>
          <cell r="G2724" t="str">
            <v>次</v>
          </cell>
          <cell r="H2724" t="str">
            <v>脊柱骨关节手术</v>
          </cell>
          <cell r="I2724">
            <v>2000</v>
          </cell>
          <cell r="J2724">
            <v>1600</v>
          </cell>
          <cell r="K2724">
            <v>1200</v>
          </cell>
        </row>
        <row r="2725">
          <cell r="E2725">
            <v>331501028</v>
          </cell>
          <cell r="F2725" t="str">
            <v>颈椎骨折脱位手术复位植骨融合内固定术</v>
          </cell>
          <cell r="G2725" t="str">
            <v>次</v>
          </cell>
          <cell r="H2725" t="str">
            <v>脊柱骨关节手术</v>
          </cell>
          <cell r="I2725">
            <v>1800</v>
          </cell>
          <cell r="J2725">
            <v>1440</v>
          </cell>
          <cell r="K2725">
            <v>1080</v>
          </cell>
        </row>
        <row r="2726">
          <cell r="E2726">
            <v>331501030</v>
          </cell>
          <cell r="F2726" t="str">
            <v>胸椎腰椎前路内固定术</v>
          </cell>
          <cell r="G2726" t="str">
            <v>次</v>
          </cell>
          <cell r="H2726" t="str">
            <v>脊柱骨关节手术</v>
          </cell>
          <cell r="I2726">
            <v>2000</v>
          </cell>
          <cell r="J2726">
            <v>1600</v>
          </cell>
          <cell r="K2726">
            <v>1200</v>
          </cell>
        </row>
        <row r="2727">
          <cell r="E2727">
            <v>331501031</v>
          </cell>
          <cell r="F2727" t="str">
            <v>胸椎横突椎板植骨融合术</v>
          </cell>
          <cell r="G2727" t="str">
            <v>次</v>
          </cell>
          <cell r="H2727" t="str">
            <v>脊柱骨关节手术</v>
          </cell>
          <cell r="I2727">
            <v>1600</v>
          </cell>
          <cell r="J2727">
            <v>1280</v>
          </cell>
          <cell r="K2727">
            <v>960</v>
          </cell>
        </row>
        <row r="2728">
          <cell r="E2728">
            <v>331501033</v>
          </cell>
          <cell r="F2728" t="str">
            <v>经胸腹联合切口胸椎间盘切除术</v>
          </cell>
          <cell r="G2728" t="str">
            <v>次</v>
          </cell>
          <cell r="H2728" t="str">
            <v>脊柱骨关节手术</v>
          </cell>
          <cell r="I2728">
            <v>1800</v>
          </cell>
          <cell r="J2728">
            <v>1440</v>
          </cell>
          <cell r="K2728">
            <v>1080</v>
          </cell>
        </row>
        <row r="2729">
          <cell r="E2729">
            <v>331501034</v>
          </cell>
          <cell r="F2729" t="str">
            <v>腰椎间盘极外侧突出摘除术</v>
          </cell>
          <cell r="G2729" t="str">
            <v>次</v>
          </cell>
          <cell r="H2729" t="str">
            <v>脊柱骨关节手术</v>
          </cell>
          <cell r="I2729">
            <v>1500</v>
          </cell>
          <cell r="J2729">
            <v>1200</v>
          </cell>
          <cell r="K2729">
            <v>900</v>
          </cell>
        </row>
        <row r="2730">
          <cell r="E2730">
            <v>331501035</v>
          </cell>
          <cell r="F2730" t="str">
            <v>经皮椎间盘吸引术</v>
          </cell>
          <cell r="G2730" t="str">
            <v>次</v>
          </cell>
          <cell r="H2730" t="str">
            <v>脊柱骨关节手术</v>
          </cell>
          <cell r="I2730">
            <v>1400</v>
          </cell>
          <cell r="J2730">
            <v>1120</v>
          </cell>
          <cell r="K2730">
            <v>840</v>
          </cell>
        </row>
        <row r="2731">
          <cell r="E2731">
            <v>331501037</v>
          </cell>
          <cell r="F2731" t="str">
            <v>椎管扩大成形术</v>
          </cell>
          <cell r="G2731" t="str">
            <v>次</v>
          </cell>
          <cell r="H2731" t="str">
            <v>脊柱骨关节手术</v>
          </cell>
          <cell r="I2731">
            <v>1400</v>
          </cell>
          <cell r="J2731">
            <v>1120</v>
          </cell>
          <cell r="K2731">
            <v>840</v>
          </cell>
        </row>
        <row r="2732">
          <cell r="E2732">
            <v>331501038</v>
          </cell>
          <cell r="F2732" t="str">
            <v>腰椎间盘突出摘除术</v>
          </cell>
          <cell r="G2732" t="str">
            <v>次</v>
          </cell>
          <cell r="H2732" t="str">
            <v>脊柱骨关节手术</v>
          </cell>
          <cell r="I2732">
            <v>1400</v>
          </cell>
          <cell r="J2732">
            <v>1120</v>
          </cell>
          <cell r="K2732">
            <v>840</v>
          </cell>
        </row>
        <row r="2733">
          <cell r="E2733">
            <v>331501039</v>
          </cell>
          <cell r="F2733" t="str">
            <v>经皮激光腰椎间盘摘除术</v>
          </cell>
          <cell r="G2733" t="str">
            <v>次</v>
          </cell>
          <cell r="H2733" t="str">
            <v>脊柱骨关节手术</v>
          </cell>
          <cell r="I2733">
            <v>1600</v>
          </cell>
          <cell r="J2733">
            <v>1280</v>
          </cell>
          <cell r="K2733">
            <v>960</v>
          </cell>
        </row>
        <row r="2734">
          <cell r="E2734">
            <v>331501041</v>
          </cell>
          <cell r="F2734" t="str">
            <v>腰椎滑脱植骨融合术</v>
          </cell>
          <cell r="G2734" t="str">
            <v>次</v>
          </cell>
          <cell r="H2734" t="str">
            <v>脊柱骨关节手术</v>
          </cell>
          <cell r="I2734">
            <v>1800</v>
          </cell>
          <cell r="J2734">
            <v>1440</v>
          </cell>
          <cell r="K2734">
            <v>1080</v>
          </cell>
        </row>
        <row r="2735">
          <cell r="E2735">
            <v>331501043</v>
          </cell>
          <cell r="F2735" t="str">
            <v>腰椎横突间融合术</v>
          </cell>
          <cell r="G2735" t="str">
            <v>次</v>
          </cell>
          <cell r="H2735" t="str">
            <v>脊柱骨关节手术</v>
          </cell>
          <cell r="I2735">
            <v>1200</v>
          </cell>
          <cell r="J2735">
            <v>960</v>
          </cell>
          <cell r="K2735">
            <v>720</v>
          </cell>
        </row>
        <row r="2736">
          <cell r="E2736">
            <v>331501044</v>
          </cell>
          <cell r="F2736" t="str">
            <v>腰椎骶化横突切除术</v>
          </cell>
          <cell r="G2736" t="str">
            <v>次</v>
          </cell>
          <cell r="H2736" t="str">
            <v>脊柱骨关节手术</v>
          </cell>
          <cell r="I2736">
            <v>1200</v>
          </cell>
          <cell r="J2736">
            <v>960</v>
          </cell>
          <cell r="K2736">
            <v>720</v>
          </cell>
        </row>
        <row r="2737">
          <cell r="E2737">
            <v>331501045</v>
          </cell>
          <cell r="F2737" t="str">
            <v>骨盆骨折髂内动脉结扎术</v>
          </cell>
          <cell r="G2737" t="str">
            <v>次</v>
          </cell>
          <cell r="H2737" t="str">
            <v>脊柱骨关节手术</v>
          </cell>
          <cell r="I2737">
            <v>700</v>
          </cell>
          <cell r="J2737">
            <v>560</v>
          </cell>
          <cell r="K2737">
            <v>420</v>
          </cell>
        </row>
        <row r="2738">
          <cell r="E2738">
            <v>331501046</v>
          </cell>
          <cell r="F2738" t="str">
            <v>骨盆骨折切开复位内固定术</v>
          </cell>
          <cell r="G2738" t="str">
            <v>次</v>
          </cell>
          <cell r="H2738" t="str">
            <v>脊柱骨关节手术</v>
          </cell>
          <cell r="I2738">
            <v>2300</v>
          </cell>
          <cell r="J2738">
            <v>1840</v>
          </cell>
          <cell r="K2738">
            <v>1380</v>
          </cell>
        </row>
        <row r="2739">
          <cell r="E2739">
            <v>331501052</v>
          </cell>
          <cell r="F2739" t="str">
            <v>脊柱椎间融合器植入植骨融合术</v>
          </cell>
          <cell r="G2739" t="str">
            <v>次</v>
          </cell>
          <cell r="H2739" t="str">
            <v>脊柱骨关节手术</v>
          </cell>
          <cell r="I2739">
            <v>2000</v>
          </cell>
          <cell r="J2739">
            <v>1600</v>
          </cell>
          <cell r="K2739">
            <v>1200</v>
          </cell>
        </row>
        <row r="2740">
          <cell r="E2740">
            <v>331501053</v>
          </cell>
          <cell r="F2740" t="str">
            <v>脊柱半椎体切除术</v>
          </cell>
          <cell r="G2740" t="str">
            <v>次</v>
          </cell>
          <cell r="H2740" t="str">
            <v>脊柱骨关节手术</v>
          </cell>
          <cell r="I2740">
            <v>2000</v>
          </cell>
          <cell r="J2740">
            <v>1600</v>
          </cell>
          <cell r="K2740">
            <v>1200</v>
          </cell>
        </row>
        <row r="2741">
          <cell r="E2741">
            <v>331501054</v>
          </cell>
          <cell r="F2741" t="str">
            <v>脊柱内固定物取出术</v>
          </cell>
          <cell r="G2741" t="str">
            <v>次</v>
          </cell>
          <cell r="H2741" t="str">
            <v>脊柱骨关节手术</v>
          </cell>
          <cell r="I2741">
            <v>1560</v>
          </cell>
          <cell r="J2741">
            <v>1250</v>
          </cell>
          <cell r="K2741">
            <v>940</v>
          </cell>
        </row>
        <row r="2742">
          <cell r="E2742">
            <v>331501056</v>
          </cell>
          <cell r="F2742" t="str">
            <v>经皮穿刺颈腰椎间盘切除术</v>
          </cell>
          <cell r="G2742" t="str">
            <v>次</v>
          </cell>
          <cell r="H2742" t="str">
            <v>脊柱骨关节手术</v>
          </cell>
          <cell r="I2742">
            <v>2700</v>
          </cell>
          <cell r="J2742">
            <v>2160</v>
          </cell>
          <cell r="K2742">
            <v>1620</v>
          </cell>
        </row>
        <row r="2743">
          <cell r="E2743">
            <v>331501057</v>
          </cell>
          <cell r="F2743" t="str">
            <v>人工椎间盘植入术</v>
          </cell>
          <cell r="G2743" t="str">
            <v>次</v>
          </cell>
          <cell r="H2743" t="str">
            <v>脊柱骨关节手术</v>
          </cell>
          <cell r="I2743">
            <v>2000</v>
          </cell>
          <cell r="J2743">
            <v>1600</v>
          </cell>
          <cell r="K2743">
            <v>1200</v>
          </cell>
        </row>
        <row r="2744">
          <cell r="E2744">
            <v>331501061</v>
          </cell>
          <cell r="F2744" t="str">
            <v>前路颈椎后凸畸形矫正术</v>
          </cell>
          <cell r="G2744" t="str">
            <v>次</v>
          </cell>
          <cell r="H2744" t="str">
            <v>脊柱骨关节手术</v>
          </cell>
          <cell r="I2744">
            <v>2600</v>
          </cell>
          <cell r="J2744">
            <v>2080</v>
          </cell>
          <cell r="K2744">
            <v>1560</v>
          </cell>
        </row>
        <row r="2745">
          <cell r="E2745">
            <v>331501062</v>
          </cell>
          <cell r="F2745" t="str">
            <v>脊髓纵裂切除硬膜囊成形术</v>
          </cell>
          <cell r="G2745" t="str">
            <v>次</v>
          </cell>
          <cell r="H2745" t="str">
            <v>脊柱骨关节手术</v>
          </cell>
          <cell r="I2745">
            <v>2000</v>
          </cell>
          <cell r="J2745">
            <v>1600</v>
          </cell>
          <cell r="K2745">
            <v>1200</v>
          </cell>
        </row>
        <row r="2746">
          <cell r="E2746">
            <v>331501072</v>
          </cell>
          <cell r="F2746" t="str">
            <v>脊柱后路非融合固定术</v>
          </cell>
          <cell r="G2746" t="str">
            <v>次</v>
          </cell>
          <cell r="H2746" t="str">
            <v>脊柱骨关节手术</v>
          </cell>
          <cell r="I2746">
            <v>1200</v>
          </cell>
          <cell r="J2746">
            <v>960</v>
          </cell>
          <cell r="K2746">
            <v>720</v>
          </cell>
        </row>
        <row r="2747">
          <cell r="E2747">
            <v>331502002</v>
          </cell>
          <cell r="F2747" t="str">
            <v>臂丛神经损伤神经探查松解术</v>
          </cell>
          <cell r="G2747" t="str">
            <v>次</v>
          </cell>
          <cell r="H2747" t="str">
            <v>胸廓与周围神经手术</v>
          </cell>
          <cell r="I2747">
            <v>1200</v>
          </cell>
          <cell r="J2747">
            <v>960</v>
          </cell>
          <cell r="K2747">
            <v>720</v>
          </cell>
        </row>
        <row r="2748">
          <cell r="E2748">
            <v>331502003</v>
          </cell>
          <cell r="F2748" t="str">
            <v>臂丛神经损伤游离神经移植术</v>
          </cell>
          <cell r="G2748" t="str">
            <v>次</v>
          </cell>
          <cell r="H2748" t="str">
            <v>胸廓与周围神经手术</v>
          </cell>
          <cell r="I2748">
            <v>1600</v>
          </cell>
          <cell r="J2748">
            <v>1280</v>
          </cell>
          <cell r="K2748">
            <v>960</v>
          </cell>
        </row>
        <row r="2749">
          <cell r="E2749">
            <v>331502005</v>
          </cell>
          <cell r="F2749" t="str">
            <v>神经吻合术</v>
          </cell>
          <cell r="G2749" t="str">
            <v>次</v>
          </cell>
          <cell r="H2749" t="str">
            <v>胸廓与周围神经手术</v>
          </cell>
          <cell r="I2749">
            <v>1400</v>
          </cell>
          <cell r="J2749">
            <v>1120</v>
          </cell>
          <cell r="K2749">
            <v>840</v>
          </cell>
        </row>
        <row r="2750">
          <cell r="E2750">
            <v>331502006</v>
          </cell>
          <cell r="F2750" t="str">
            <v>神经移植术</v>
          </cell>
          <cell r="G2750" t="str">
            <v>次</v>
          </cell>
          <cell r="H2750" t="str">
            <v>胸廓与周围神经手术</v>
          </cell>
          <cell r="I2750">
            <v>1800</v>
          </cell>
          <cell r="J2750">
            <v>1440</v>
          </cell>
          <cell r="K2750">
            <v>1080</v>
          </cell>
        </row>
        <row r="2751">
          <cell r="E2751">
            <v>331502007</v>
          </cell>
          <cell r="F2751" t="str">
            <v>带血管蒂游离神经移植术</v>
          </cell>
          <cell r="G2751" t="str">
            <v>次</v>
          </cell>
          <cell r="H2751" t="str">
            <v>胸廓与周围神经手术</v>
          </cell>
          <cell r="I2751">
            <v>1800</v>
          </cell>
          <cell r="J2751">
            <v>1440</v>
          </cell>
          <cell r="K2751">
            <v>1080</v>
          </cell>
        </row>
        <row r="2752">
          <cell r="E2752">
            <v>331502008</v>
          </cell>
          <cell r="F2752" t="str">
            <v>神经瘤切除术</v>
          </cell>
          <cell r="G2752" t="str">
            <v>次</v>
          </cell>
          <cell r="H2752" t="str">
            <v>胸廓与周围神经手术</v>
          </cell>
          <cell r="I2752">
            <v>1700</v>
          </cell>
          <cell r="J2752">
            <v>1360</v>
          </cell>
          <cell r="K2752">
            <v>1020</v>
          </cell>
        </row>
        <row r="2753">
          <cell r="E2753">
            <v>331502009</v>
          </cell>
          <cell r="F2753" t="str">
            <v>周围神经嵌压松解术</v>
          </cell>
          <cell r="G2753" t="str">
            <v>次</v>
          </cell>
          <cell r="H2753" t="str">
            <v>胸廓与周围神经手术</v>
          </cell>
          <cell r="I2753">
            <v>1500</v>
          </cell>
          <cell r="J2753">
            <v>1200</v>
          </cell>
          <cell r="K2753">
            <v>900</v>
          </cell>
        </row>
        <row r="2754">
          <cell r="E2754">
            <v>331502010</v>
          </cell>
          <cell r="F2754" t="str">
            <v>坐骨神经松解术</v>
          </cell>
          <cell r="G2754" t="str">
            <v>次</v>
          </cell>
          <cell r="H2754" t="str">
            <v>胸廓与周围神经手术</v>
          </cell>
          <cell r="I2754">
            <v>1200</v>
          </cell>
          <cell r="J2754">
            <v>960</v>
          </cell>
          <cell r="K2754">
            <v>720</v>
          </cell>
        </row>
        <row r="2755">
          <cell r="E2755">
            <v>331502011</v>
          </cell>
          <cell r="F2755" t="str">
            <v>闭孔神经切断术</v>
          </cell>
          <cell r="G2755" t="str">
            <v>次</v>
          </cell>
          <cell r="H2755" t="str">
            <v>胸廓与周围神经手术</v>
          </cell>
          <cell r="I2755">
            <v>1000</v>
          </cell>
          <cell r="J2755">
            <v>800</v>
          </cell>
          <cell r="K2755">
            <v>600</v>
          </cell>
        </row>
        <row r="2756">
          <cell r="E2756">
            <v>331502012</v>
          </cell>
          <cell r="F2756" t="str">
            <v>闭孔神经内收肌切断术</v>
          </cell>
          <cell r="G2756" t="str">
            <v>次</v>
          </cell>
          <cell r="H2756" t="str">
            <v>胸廓与周围神经手术</v>
          </cell>
          <cell r="I2756">
            <v>1000</v>
          </cell>
          <cell r="J2756">
            <v>800</v>
          </cell>
          <cell r="K2756">
            <v>600</v>
          </cell>
        </row>
        <row r="2757">
          <cell r="E2757">
            <v>331502013</v>
          </cell>
          <cell r="F2757" t="str">
            <v>下肢神经探查吻合术</v>
          </cell>
          <cell r="G2757" t="str">
            <v>次</v>
          </cell>
          <cell r="H2757" t="str">
            <v>胸廓与周围神经手术</v>
          </cell>
          <cell r="I2757">
            <v>1400</v>
          </cell>
          <cell r="J2757">
            <v>1120</v>
          </cell>
          <cell r="K2757">
            <v>840</v>
          </cell>
        </row>
        <row r="2758">
          <cell r="E2758">
            <v>331502014</v>
          </cell>
          <cell r="F2758" t="str">
            <v>神经纤维部分切断术</v>
          </cell>
          <cell r="G2758" t="str">
            <v>次</v>
          </cell>
          <cell r="H2758" t="str">
            <v>胸廓与周围神经手术</v>
          </cell>
          <cell r="I2758">
            <v>1000</v>
          </cell>
          <cell r="J2758">
            <v>800</v>
          </cell>
          <cell r="K2758">
            <v>600</v>
          </cell>
        </row>
        <row r="2759">
          <cell r="E2759">
            <v>331503001</v>
          </cell>
          <cell r="F2759" t="str">
            <v>肩胛骨肿瘤肩胛骨全切除重建术</v>
          </cell>
          <cell r="G2759" t="str">
            <v>次</v>
          </cell>
          <cell r="H2759" t="str">
            <v>四肢骨肿瘤和病损切除手术</v>
          </cell>
          <cell r="I2759">
            <v>1800</v>
          </cell>
          <cell r="J2759">
            <v>1440</v>
          </cell>
          <cell r="K2759">
            <v>1080</v>
          </cell>
        </row>
        <row r="2760">
          <cell r="E2760">
            <v>331503002</v>
          </cell>
          <cell r="F2760" t="str">
            <v>锁骨肿瘤锁骨全切除术</v>
          </cell>
          <cell r="G2760" t="str">
            <v>次</v>
          </cell>
          <cell r="H2760" t="str">
            <v>四肢骨肿瘤和病损切除手术</v>
          </cell>
          <cell r="I2760">
            <v>1400</v>
          </cell>
          <cell r="J2760">
            <v>1120</v>
          </cell>
          <cell r="K2760">
            <v>840</v>
          </cell>
        </row>
        <row r="2761">
          <cell r="E2761">
            <v>331503003</v>
          </cell>
          <cell r="F2761" t="str">
            <v>肱骨肿瘤切除及骨重建术</v>
          </cell>
          <cell r="G2761" t="str">
            <v>次</v>
          </cell>
          <cell r="H2761" t="str">
            <v>四肢骨肿瘤和病损切除手术</v>
          </cell>
          <cell r="I2761">
            <v>1800</v>
          </cell>
          <cell r="J2761">
            <v>1440</v>
          </cell>
          <cell r="K2761">
            <v>1080</v>
          </cell>
        </row>
        <row r="2762">
          <cell r="E2762">
            <v>331503004</v>
          </cell>
          <cell r="F2762" t="str">
            <v>尺桡骨肿瘤切除及骨重建术</v>
          </cell>
          <cell r="G2762" t="str">
            <v>次</v>
          </cell>
          <cell r="H2762" t="str">
            <v>四肢骨肿瘤和病损切除手术</v>
          </cell>
          <cell r="I2762">
            <v>1800</v>
          </cell>
          <cell r="J2762">
            <v>1440</v>
          </cell>
          <cell r="K2762">
            <v>1080</v>
          </cell>
        </row>
        <row r="2763">
          <cell r="E2763">
            <v>331503006</v>
          </cell>
          <cell r="F2763" t="str">
            <v>髂骨翼肿瘤切除术</v>
          </cell>
          <cell r="G2763" t="str">
            <v>次</v>
          </cell>
          <cell r="H2763" t="str">
            <v>四肢骨肿瘤和病损切除手术</v>
          </cell>
          <cell r="I2763">
            <v>1500</v>
          </cell>
          <cell r="J2763">
            <v>1200</v>
          </cell>
          <cell r="K2763">
            <v>900</v>
          </cell>
        </row>
        <row r="2764">
          <cell r="E2764">
            <v>331503007</v>
          </cell>
          <cell r="F2764" t="str">
            <v>髌骨肿瘤截除术</v>
          </cell>
          <cell r="G2764" t="str">
            <v>次</v>
          </cell>
          <cell r="H2764" t="str">
            <v>四肢骨肿瘤和病损切除手术</v>
          </cell>
          <cell r="I2764">
            <v>1200</v>
          </cell>
          <cell r="J2764">
            <v>960</v>
          </cell>
          <cell r="K2764">
            <v>720</v>
          </cell>
        </row>
        <row r="2765">
          <cell r="E2765">
            <v>331503008</v>
          </cell>
          <cell r="F2765" t="str">
            <v>耻骨与坐骨肿瘤切除术</v>
          </cell>
          <cell r="G2765" t="str">
            <v>次</v>
          </cell>
          <cell r="H2765" t="str">
            <v>四肢骨肿瘤和病损切除手术</v>
          </cell>
          <cell r="I2765">
            <v>1600</v>
          </cell>
          <cell r="J2765">
            <v>1280</v>
          </cell>
          <cell r="K2765">
            <v>960</v>
          </cell>
        </row>
        <row r="2766">
          <cell r="E2766">
            <v>331503009</v>
          </cell>
          <cell r="F2766" t="str">
            <v>股骨上端肿瘤切除人工股骨头置换术</v>
          </cell>
          <cell r="G2766" t="str">
            <v>次</v>
          </cell>
          <cell r="H2766" t="str">
            <v>四肢骨肿瘤和病损切除手术</v>
          </cell>
          <cell r="I2766">
            <v>2200</v>
          </cell>
          <cell r="J2766">
            <v>1760</v>
          </cell>
          <cell r="K2766">
            <v>1320</v>
          </cell>
        </row>
        <row r="2767">
          <cell r="E2767">
            <v>331503010</v>
          </cell>
          <cell r="F2767" t="str">
            <v>股骨干肿瘤全股骨切除人工股骨置换术</v>
          </cell>
          <cell r="G2767" t="str">
            <v>次</v>
          </cell>
          <cell r="H2767" t="str">
            <v>四肢骨肿瘤和病损切除手术</v>
          </cell>
          <cell r="I2767">
            <v>2200</v>
          </cell>
          <cell r="J2767">
            <v>1760</v>
          </cell>
          <cell r="K2767">
            <v>1320</v>
          </cell>
        </row>
        <row r="2768">
          <cell r="E2768">
            <v>331503011</v>
          </cell>
          <cell r="F2768" t="str">
            <v>股骨干肿瘤段切除+重建术</v>
          </cell>
          <cell r="G2768" t="str">
            <v>次</v>
          </cell>
          <cell r="H2768" t="str">
            <v>四肢骨肿瘤和病损切除手术</v>
          </cell>
          <cell r="I2768">
            <v>1800</v>
          </cell>
          <cell r="J2768">
            <v>1440</v>
          </cell>
          <cell r="K2768">
            <v>1080</v>
          </cell>
        </row>
        <row r="2769">
          <cell r="E2769">
            <v>331503012</v>
          </cell>
          <cell r="F2769" t="str">
            <v>股骨下段肿瘤刮除骨腔灭活植骨术</v>
          </cell>
          <cell r="G2769" t="str">
            <v>次</v>
          </cell>
          <cell r="H2769" t="str">
            <v>四肢骨肿瘤和病损切除手术</v>
          </cell>
          <cell r="I2769">
            <v>1400</v>
          </cell>
          <cell r="J2769">
            <v>1120</v>
          </cell>
          <cell r="K2769">
            <v>840</v>
          </cell>
        </row>
        <row r="2770">
          <cell r="E2770">
            <v>331503013</v>
          </cell>
          <cell r="F2770" t="str">
            <v>股骨下段肿瘤切除+重建术</v>
          </cell>
          <cell r="G2770" t="str">
            <v>次</v>
          </cell>
          <cell r="H2770" t="str">
            <v>四肢骨肿瘤和病损切除手术</v>
          </cell>
          <cell r="I2770">
            <v>1600</v>
          </cell>
          <cell r="J2770">
            <v>1280</v>
          </cell>
          <cell r="K2770">
            <v>960</v>
          </cell>
        </row>
        <row r="2771">
          <cell r="E2771">
            <v>331503014</v>
          </cell>
          <cell r="F2771" t="str">
            <v>灭活再植或异体半关节移植术</v>
          </cell>
          <cell r="G2771" t="str">
            <v>次</v>
          </cell>
          <cell r="H2771" t="str">
            <v>四肢骨肿瘤和病损切除手术</v>
          </cell>
          <cell r="I2771">
            <v>1800</v>
          </cell>
          <cell r="J2771">
            <v>1440</v>
          </cell>
          <cell r="K2771">
            <v>1080</v>
          </cell>
        </row>
        <row r="2772">
          <cell r="E2772">
            <v>331503015</v>
          </cell>
          <cell r="F2772" t="str">
            <v>胫骨上段肿瘤刮除+植骨术</v>
          </cell>
          <cell r="G2772" t="str">
            <v>次</v>
          </cell>
          <cell r="H2772" t="str">
            <v>四肢骨肿瘤和病损切除手术</v>
          </cell>
          <cell r="I2772">
            <v>1500</v>
          </cell>
          <cell r="J2772">
            <v>1200</v>
          </cell>
          <cell r="K2772">
            <v>900</v>
          </cell>
        </row>
        <row r="2773">
          <cell r="E2773">
            <v>331503016</v>
          </cell>
          <cell r="F2773" t="str">
            <v>骨肿瘤切开活检术</v>
          </cell>
          <cell r="G2773" t="str">
            <v>次</v>
          </cell>
          <cell r="H2773" t="str">
            <v>四肢骨肿瘤和病损切除手术</v>
          </cell>
          <cell r="I2773">
            <v>600</v>
          </cell>
          <cell r="J2773">
            <v>480</v>
          </cell>
          <cell r="K2773">
            <v>360</v>
          </cell>
        </row>
        <row r="2774">
          <cell r="E2774">
            <v>331503017</v>
          </cell>
          <cell r="F2774" t="str">
            <v>胫腓骨肿瘤切除+重建术</v>
          </cell>
          <cell r="G2774" t="str">
            <v>次</v>
          </cell>
          <cell r="H2774" t="str">
            <v>四肢骨肿瘤和病损切除手术</v>
          </cell>
          <cell r="I2774">
            <v>1500</v>
          </cell>
          <cell r="J2774">
            <v>1200</v>
          </cell>
          <cell r="K2774">
            <v>900</v>
          </cell>
        </row>
        <row r="2775">
          <cell r="E2775">
            <v>331503018</v>
          </cell>
          <cell r="F2775" t="str">
            <v>跟骨肿瘤病灶刮除术</v>
          </cell>
          <cell r="G2775" t="str">
            <v>次</v>
          </cell>
          <cell r="H2775" t="str">
            <v>四肢骨肿瘤和病损切除手术</v>
          </cell>
          <cell r="I2775">
            <v>800</v>
          </cell>
          <cell r="J2775">
            <v>640</v>
          </cell>
          <cell r="K2775">
            <v>480</v>
          </cell>
        </row>
        <row r="2776">
          <cell r="E2776">
            <v>331503019</v>
          </cell>
          <cell r="F2776" t="str">
            <v>内生软骨瘤切除术</v>
          </cell>
          <cell r="G2776" t="str">
            <v>次</v>
          </cell>
          <cell r="H2776" t="str">
            <v>四肢骨肿瘤和病损切除手术</v>
          </cell>
          <cell r="I2776">
            <v>800</v>
          </cell>
          <cell r="J2776">
            <v>640</v>
          </cell>
          <cell r="K2776">
            <v>480</v>
          </cell>
        </row>
        <row r="2777">
          <cell r="E2777">
            <v>331503020</v>
          </cell>
          <cell r="F2777" t="str">
            <v>坐骨结节囊肿摘除术</v>
          </cell>
          <cell r="G2777" t="str">
            <v>次</v>
          </cell>
          <cell r="H2777" t="str">
            <v>四肢骨肿瘤和病损切除手术</v>
          </cell>
          <cell r="I2777">
            <v>500</v>
          </cell>
          <cell r="J2777">
            <v>400</v>
          </cell>
          <cell r="K2777">
            <v>300</v>
          </cell>
        </row>
        <row r="2778">
          <cell r="E2778">
            <v>331503021</v>
          </cell>
          <cell r="F2778" t="str">
            <v>经皮骨肿瘤射频消融术</v>
          </cell>
          <cell r="G2778" t="str">
            <v>次</v>
          </cell>
          <cell r="H2778" t="str">
            <v>肌肉骨骼系统</v>
          </cell>
          <cell r="I2778">
            <v>1250</v>
          </cell>
          <cell r="J2778">
            <v>1000</v>
          </cell>
          <cell r="K2778">
            <v>750</v>
          </cell>
        </row>
        <row r="2779">
          <cell r="E2779">
            <v>331504001</v>
          </cell>
          <cell r="F2779" t="str">
            <v>肘腕关节结核病灶清除术</v>
          </cell>
          <cell r="G2779" t="str">
            <v>次</v>
          </cell>
          <cell r="H2779" t="str">
            <v>四肢和脊椎骨结核手术</v>
          </cell>
          <cell r="I2779">
            <v>1100</v>
          </cell>
          <cell r="J2779">
            <v>880</v>
          </cell>
          <cell r="K2779">
            <v>660</v>
          </cell>
        </row>
        <row r="2780">
          <cell r="E2780">
            <v>331504002</v>
          </cell>
          <cell r="F2780" t="str">
            <v>骶髂关节结核病灶清除术</v>
          </cell>
          <cell r="G2780" t="str">
            <v>次</v>
          </cell>
          <cell r="H2780" t="str">
            <v>四肢和脊椎骨结核手术</v>
          </cell>
          <cell r="I2780">
            <v>1300</v>
          </cell>
          <cell r="J2780">
            <v>1040</v>
          </cell>
          <cell r="K2780">
            <v>780</v>
          </cell>
        </row>
        <row r="2781">
          <cell r="E2781">
            <v>331504003</v>
          </cell>
          <cell r="F2781" t="str">
            <v>髋关节结核病灶清除术</v>
          </cell>
          <cell r="G2781" t="str">
            <v>次</v>
          </cell>
          <cell r="H2781" t="str">
            <v>四肢和脊椎骨结核手术</v>
          </cell>
          <cell r="I2781">
            <v>1600</v>
          </cell>
          <cell r="J2781">
            <v>1280</v>
          </cell>
          <cell r="K2781">
            <v>960</v>
          </cell>
        </row>
        <row r="2782">
          <cell r="E2782">
            <v>331504004</v>
          </cell>
          <cell r="F2782" t="str">
            <v>膝关节结核病灶清除术</v>
          </cell>
          <cell r="G2782" t="str">
            <v>次</v>
          </cell>
          <cell r="H2782" t="str">
            <v>四肢和脊椎骨结核手术</v>
          </cell>
          <cell r="I2782">
            <v>1500</v>
          </cell>
          <cell r="J2782">
            <v>1200</v>
          </cell>
          <cell r="K2782">
            <v>900</v>
          </cell>
        </row>
        <row r="2783">
          <cell r="E2783">
            <v>331504005</v>
          </cell>
          <cell r="F2783" t="str">
            <v>踝关节结核病灶清除+关节融合术</v>
          </cell>
          <cell r="G2783" t="str">
            <v>次</v>
          </cell>
          <cell r="H2783" t="str">
            <v>四肢和脊椎骨结核手术</v>
          </cell>
          <cell r="I2783">
            <v>1500</v>
          </cell>
          <cell r="J2783">
            <v>1200</v>
          </cell>
          <cell r="K2783">
            <v>900</v>
          </cell>
        </row>
        <row r="2784">
          <cell r="E2784">
            <v>331504006</v>
          </cell>
          <cell r="F2784" t="str">
            <v>脊椎结核病灶清除术</v>
          </cell>
          <cell r="G2784" t="str">
            <v>次</v>
          </cell>
          <cell r="H2784" t="str">
            <v>四肢和脊椎骨结核手术</v>
          </cell>
          <cell r="I2784">
            <v>1800</v>
          </cell>
          <cell r="J2784">
            <v>1440</v>
          </cell>
          <cell r="K2784">
            <v>1080</v>
          </cell>
        </row>
        <row r="2785">
          <cell r="E2785">
            <v>331504007</v>
          </cell>
          <cell r="F2785" t="str">
            <v>脊椎结核病灶清除+植骨融合术</v>
          </cell>
          <cell r="G2785" t="str">
            <v>次</v>
          </cell>
          <cell r="H2785" t="str">
            <v>四肢和脊椎骨结核手术</v>
          </cell>
          <cell r="I2785">
            <v>2000</v>
          </cell>
          <cell r="J2785">
            <v>1600</v>
          </cell>
          <cell r="K2785">
            <v>1200</v>
          </cell>
        </row>
        <row r="2786">
          <cell r="E2786">
            <v>331504008</v>
          </cell>
          <cell r="F2786" t="str">
            <v>股骨头坏死病灶刮除植骨术</v>
          </cell>
          <cell r="G2786" t="str">
            <v>次</v>
          </cell>
          <cell r="H2786" t="str">
            <v>四肢和脊椎骨结核手术</v>
          </cell>
          <cell r="I2786">
            <v>1800</v>
          </cell>
          <cell r="J2786">
            <v>1440</v>
          </cell>
          <cell r="K2786">
            <v>1080</v>
          </cell>
        </row>
        <row r="2787">
          <cell r="E2787">
            <v>331504009</v>
          </cell>
          <cell r="F2787" t="str">
            <v>桡骨远端切除腓骨移植成形术</v>
          </cell>
          <cell r="G2787" t="str">
            <v>次</v>
          </cell>
          <cell r="H2787" t="str">
            <v>四肢和脊椎骨结核手术</v>
          </cell>
          <cell r="I2787">
            <v>1800</v>
          </cell>
          <cell r="J2787">
            <v>1440</v>
          </cell>
          <cell r="K2787">
            <v>1080</v>
          </cell>
        </row>
        <row r="2788">
          <cell r="E2788">
            <v>331504010</v>
          </cell>
          <cell r="F2788" t="str">
            <v>骨髓炎病灶清除术</v>
          </cell>
          <cell r="G2788" t="str">
            <v>次</v>
          </cell>
          <cell r="H2788" t="str">
            <v>四肢和脊椎骨结核手术</v>
          </cell>
          <cell r="I2788">
            <v>1300</v>
          </cell>
          <cell r="J2788">
            <v>1040</v>
          </cell>
          <cell r="K2788">
            <v>780</v>
          </cell>
        </row>
        <row r="2789">
          <cell r="E2789">
            <v>331504011</v>
          </cell>
          <cell r="F2789" t="str">
            <v>骨髓炎切开引流灌洗术</v>
          </cell>
          <cell r="G2789" t="str">
            <v>次</v>
          </cell>
          <cell r="H2789" t="str">
            <v>四肢和脊椎骨结核手术</v>
          </cell>
          <cell r="I2789">
            <v>800</v>
          </cell>
          <cell r="J2789">
            <v>640</v>
          </cell>
          <cell r="K2789">
            <v>480</v>
          </cell>
        </row>
        <row r="2790">
          <cell r="E2790">
            <v>331505001</v>
          </cell>
          <cell r="F2790" t="str">
            <v>锁骨骨折切开复位内固定术</v>
          </cell>
          <cell r="G2790" t="str">
            <v>次</v>
          </cell>
          <cell r="H2790" t="str">
            <v>四肢骨折手术</v>
          </cell>
          <cell r="I2790">
            <v>1200</v>
          </cell>
          <cell r="J2790">
            <v>960</v>
          </cell>
          <cell r="K2790">
            <v>720</v>
          </cell>
        </row>
        <row r="2791">
          <cell r="E2791">
            <v>331505002</v>
          </cell>
          <cell r="F2791" t="str">
            <v>肱骨近端骨折切开复位内固定术</v>
          </cell>
          <cell r="G2791" t="str">
            <v>次</v>
          </cell>
          <cell r="H2791" t="str">
            <v>四肢骨折手术</v>
          </cell>
          <cell r="I2791">
            <v>1500</v>
          </cell>
          <cell r="J2791">
            <v>1200</v>
          </cell>
          <cell r="K2791">
            <v>900</v>
          </cell>
        </row>
        <row r="2792">
          <cell r="E2792">
            <v>331505003</v>
          </cell>
          <cell r="F2792" t="str">
            <v>肱骨干骨折切开复位内固定术</v>
          </cell>
          <cell r="G2792" t="str">
            <v>次</v>
          </cell>
          <cell r="H2792" t="str">
            <v>四肢骨折手术</v>
          </cell>
          <cell r="I2792">
            <v>1400</v>
          </cell>
          <cell r="J2792">
            <v>1120</v>
          </cell>
          <cell r="K2792">
            <v>840</v>
          </cell>
        </row>
        <row r="2793">
          <cell r="E2793">
            <v>331505004</v>
          </cell>
          <cell r="F2793" t="str">
            <v>肱骨骨折切开复位内固定术</v>
          </cell>
          <cell r="G2793" t="str">
            <v>次</v>
          </cell>
          <cell r="H2793" t="str">
            <v>四肢骨折手术</v>
          </cell>
          <cell r="I2793">
            <v>1500</v>
          </cell>
          <cell r="J2793">
            <v>1200</v>
          </cell>
          <cell r="K2793">
            <v>900</v>
          </cell>
        </row>
        <row r="2794">
          <cell r="E2794">
            <v>331505005</v>
          </cell>
          <cell r="F2794" t="str">
            <v>肱骨内外髁骨折切开复位内固定术</v>
          </cell>
          <cell r="G2794" t="str">
            <v>次</v>
          </cell>
          <cell r="H2794" t="str">
            <v>四肢骨折手术</v>
          </cell>
          <cell r="I2794">
            <v>1500</v>
          </cell>
          <cell r="J2794">
            <v>1200</v>
          </cell>
          <cell r="K2794">
            <v>900</v>
          </cell>
        </row>
        <row r="2795">
          <cell r="E2795">
            <v>331505006</v>
          </cell>
          <cell r="F2795" t="str">
            <v>尺骨鹰嘴骨折切开复位内固定术</v>
          </cell>
          <cell r="G2795" t="str">
            <v>次</v>
          </cell>
          <cell r="H2795" t="str">
            <v>四肢骨折手术</v>
          </cell>
          <cell r="I2795">
            <v>1000</v>
          </cell>
          <cell r="J2795">
            <v>800</v>
          </cell>
          <cell r="K2795">
            <v>600</v>
          </cell>
        </row>
        <row r="2796">
          <cell r="E2796">
            <v>331505007</v>
          </cell>
          <cell r="F2796" t="str">
            <v>桡骨头切除术</v>
          </cell>
          <cell r="G2796" t="str">
            <v>次</v>
          </cell>
          <cell r="H2796" t="str">
            <v>四肢骨折手术</v>
          </cell>
          <cell r="I2796">
            <v>600</v>
          </cell>
          <cell r="J2796">
            <v>480</v>
          </cell>
          <cell r="K2796">
            <v>360</v>
          </cell>
        </row>
        <row r="2797">
          <cell r="E2797">
            <v>331505008</v>
          </cell>
          <cell r="F2797" t="str">
            <v>桡骨头骨折切开复位内固定术</v>
          </cell>
          <cell r="G2797" t="str">
            <v>次</v>
          </cell>
          <cell r="H2797" t="str">
            <v>四肢骨折手术</v>
          </cell>
          <cell r="I2797">
            <v>900</v>
          </cell>
          <cell r="J2797">
            <v>720</v>
          </cell>
          <cell r="K2797">
            <v>540</v>
          </cell>
        </row>
        <row r="2798">
          <cell r="E2798">
            <v>331505009</v>
          </cell>
          <cell r="F2798" t="str">
            <v>孟氏骨折切开复位内固定术</v>
          </cell>
          <cell r="G2798" t="str">
            <v>次</v>
          </cell>
          <cell r="H2798" t="str">
            <v>四肢骨折手术</v>
          </cell>
          <cell r="I2798">
            <v>1200</v>
          </cell>
          <cell r="J2798">
            <v>960</v>
          </cell>
          <cell r="K2798">
            <v>720</v>
          </cell>
        </row>
        <row r="2799">
          <cell r="E2799">
            <v>331505010</v>
          </cell>
          <cell r="F2799" t="str">
            <v>桡尺骨干骨折切开复位内固定术</v>
          </cell>
          <cell r="G2799" t="str">
            <v>次</v>
          </cell>
          <cell r="H2799" t="str">
            <v>四肢骨折手术</v>
          </cell>
          <cell r="I2799">
            <v>1500</v>
          </cell>
          <cell r="J2799">
            <v>1200</v>
          </cell>
          <cell r="K2799">
            <v>900</v>
          </cell>
        </row>
        <row r="2800">
          <cell r="E2800">
            <v>331505012</v>
          </cell>
          <cell r="F2800" t="str">
            <v>髋臼骨折切开复位内固定术</v>
          </cell>
          <cell r="G2800" t="str">
            <v>次</v>
          </cell>
          <cell r="H2800" t="str">
            <v>四肢骨折手术</v>
          </cell>
          <cell r="I2800">
            <v>1800</v>
          </cell>
          <cell r="J2800">
            <v>1440</v>
          </cell>
          <cell r="K2800">
            <v>1080</v>
          </cell>
        </row>
        <row r="2801">
          <cell r="E2801">
            <v>331505013</v>
          </cell>
          <cell r="F2801" t="str">
            <v>股骨颈骨折闭合复位内固定术</v>
          </cell>
          <cell r="G2801" t="str">
            <v>次</v>
          </cell>
          <cell r="H2801" t="str">
            <v>四肢骨折手术</v>
          </cell>
          <cell r="I2801">
            <v>1300</v>
          </cell>
          <cell r="J2801">
            <v>1040</v>
          </cell>
          <cell r="K2801">
            <v>780</v>
          </cell>
        </row>
        <row r="2802">
          <cell r="E2802">
            <v>331505014</v>
          </cell>
          <cell r="F2802" t="str">
            <v>股骨颈骨折切开复位内固定术</v>
          </cell>
          <cell r="G2802" t="str">
            <v>次</v>
          </cell>
          <cell r="H2802" t="str">
            <v>四肢骨折手术</v>
          </cell>
          <cell r="I2802">
            <v>1700</v>
          </cell>
          <cell r="J2802">
            <v>1360</v>
          </cell>
          <cell r="K2802">
            <v>1020</v>
          </cell>
        </row>
        <row r="2803">
          <cell r="E2803">
            <v>331505015</v>
          </cell>
          <cell r="F2803" t="str">
            <v>股骨颈骨折切开复位内固定+带血管蒂或肌蒂骨移植术</v>
          </cell>
          <cell r="G2803" t="str">
            <v>次</v>
          </cell>
          <cell r="H2803" t="str">
            <v>四肢骨折手术</v>
          </cell>
          <cell r="I2803">
            <v>1800</v>
          </cell>
          <cell r="J2803">
            <v>1440</v>
          </cell>
          <cell r="K2803">
            <v>1080</v>
          </cell>
        </row>
        <row r="2804">
          <cell r="E2804">
            <v>331505016</v>
          </cell>
          <cell r="F2804" t="str">
            <v>股骨转子间骨折内固定术</v>
          </cell>
          <cell r="G2804" t="str">
            <v>次</v>
          </cell>
          <cell r="H2804" t="str">
            <v>四肢骨折手术</v>
          </cell>
          <cell r="I2804">
            <v>1900</v>
          </cell>
          <cell r="J2804">
            <v>1520</v>
          </cell>
          <cell r="K2804">
            <v>1140</v>
          </cell>
        </row>
        <row r="2805">
          <cell r="E2805">
            <v>331505017</v>
          </cell>
          <cell r="F2805" t="str">
            <v>股骨干骨折切开复位内固定术</v>
          </cell>
          <cell r="G2805" t="str">
            <v>次</v>
          </cell>
          <cell r="H2805" t="str">
            <v>四肢骨折手术</v>
          </cell>
          <cell r="I2805">
            <v>1700</v>
          </cell>
          <cell r="J2805">
            <v>1360</v>
          </cell>
          <cell r="K2805">
            <v>1020</v>
          </cell>
        </row>
        <row r="2806">
          <cell r="E2806">
            <v>331505018</v>
          </cell>
          <cell r="F2806" t="str">
            <v>股骨髁间骨折切开复位内固定术</v>
          </cell>
          <cell r="G2806" t="str">
            <v>次</v>
          </cell>
          <cell r="H2806" t="str">
            <v>四肢骨折手术</v>
          </cell>
          <cell r="I2806">
            <v>1600</v>
          </cell>
          <cell r="J2806">
            <v>1280</v>
          </cell>
          <cell r="K2806">
            <v>960</v>
          </cell>
        </row>
        <row r="2807">
          <cell r="E2807">
            <v>331505019</v>
          </cell>
          <cell r="F2807" t="str">
            <v>髌骨骨折切开复位内固定术</v>
          </cell>
          <cell r="G2807" t="str">
            <v>次</v>
          </cell>
          <cell r="H2807" t="str">
            <v>四肢骨折手术</v>
          </cell>
          <cell r="I2807">
            <v>1300</v>
          </cell>
          <cell r="J2807">
            <v>1040</v>
          </cell>
          <cell r="K2807">
            <v>780</v>
          </cell>
        </row>
        <row r="2808">
          <cell r="E2808">
            <v>331505020</v>
          </cell>
          <cell r="F2808" t="str">
            <v>胫骨髁间骨折切开复位内固定术</v>
          </cell>
          <cell r="G2808" t="str">
            <v>次</v>
          </cell>
          <cell r="H2808" t="str">
            <v>四肢骨折手术</v>
          </cell>
          <cell r="I2808">
            <v>1900</v>
          </cell>
          <cell r="J2808">
            <v>1520</v>
          </cell>
          <cell r="K2808">
            <v>1140</v>
          </cell>
        </row>
        <row r="2809">
          <cell r="E2809">
            <v>331505021</v>
          </cell>
          <cell r="F2809" t="str">
            <v>胫骨干骨折切开复位内固定术</v>
          </cell>
          <cell r="G2809" t="str">
            <v>次</v>
          </cell>
          <cell r="H2809" t="str">
            <v>四肢骨折手术</v>
          </cell>
          <cell r="I2809">
            <v>1200</v>
          </cell>
          <cell r="J2809">
            <v>960</v>
          </cell>
          <cell r="K2809">
            <v>720</v>
          </cell>
        </row>
        <row r="2810">
          <cell r="E2810">
            <v>331505022</v>
          </cell>
          <cell r="F2810" t="str">
            <v>内外踝骨折切开复位内固定术</v>
          </cell>
          <cell r="G2810" t="str">
            <v>次</v>
          </cell>
          <cell r="H2810" t="str">
            <v>四肢骨折手术</v>
          </cell>
          <cell r="I2810">
            <v>1300</v>
          </cell>
          <cell r="J2810">
            <v>1040</v>
          </cell>
          <cell r="K2810">
            <v>780</v>
          </cell>
        </row>
        <row r="2811">
          <cell r="E2811">
            <v>331505023</v>
          </cell>
          <cell r="F2811" t="str">
            <v>三踝骨折切开复位内固定术</v>
          </cell>
          <cell r="G2811" t="str">
            <v>次</v>
          </cell>
          <cell r="H2811" t="str">
            <v>四肢骨折手术</v>
          </cell>
          <cell r="I2811">
            <v>1200</v>
          </cell>
          <cell r="J2811">
            <v>960</v>
          </cell>
          <cell r="K2811">
            <v>720</v>
          </cell>
        </row>
        <row r="2812">
          <cell r="E2812">
            <v>331505024</v>
          </cell>
          <cell r="F2812" t="str">
            <v>肱骨干骨折不愈合切开植骨内固定术</v>
          </cell>
          <cell r="G2812" t="str">
            <v>次</v>
          </cell>
          <cell r="H2812" t="str">
            <v>四肢骨折手术</v>
          </cell>
          <cell r="I2812">
            <v>1400</v>
          </cell>
          <cell r="J2812">
            <v>1120</v>
          </cell>
          <cell r="K2812">
            <v>840</v>
          </cell>
        </row>
        <row r="2813">
          <cell r="E2813">
            <v>331505025</v>
          </cell>
          <cell r="F2813" t="str">
            <v>尺桡骨骨折不愈合切开植骨内固定术</v>
          </cell>
          <cell r="G2813" t="str">
            <v>次</v>
          </cell>
          <cell r="H2813" t="str">
            <v>四肢骨折手术</v>
          </cell>
          <cell r="I2813">
            <v>1400</v>
          </cell>
          <cell r="J2813">
            <v>1120</v>
          </cell>
          <cell r="K2813">
            <v>840</v>
          </cell>
        </row>
        <row r="2814">
          <cell r="E2814">
            <v>331505026</v>
          </cell>
          <cell r="F2814" t="str">
            <v>股骨干骨折不愈合切开植骨内固定术</v>
          </cell>
          <cell r="G2814" t="str">
            <v>次</v>
          </cell>
          <cell r="H2814" t="str">
            <v>四肢骨折手术</v>
          </cell>
          <cell r="I2814">
            <v>1400</v>
          </cell>
          <cell r="J2814">
            <v>1120</v>
          </cell>
          <cell r="K2814">
            <v>840</v>
          </cell>
        </row>
        <row r="2815">
          <cell r="E2815">
            <v>331505027</v>
          </cell>
          <cell r="F2815" t="str">
            <v>胫腓骨骨折不愈合切开植骨内固定术</v>
          </cell>
          <cell r="G2815" t="str">
            <v>次</v>
          </cell>
          <cell r="H2815" t="str">
            <v>四肢骨折手术</v>
          </cell>
          <cell r="I2815">
            <v>1400</v>
          </cell>
          <cell r="J2815">
            <v>1120</v>
          </cell>
          <cell r="K2815">
            <v>840</v>
          </cell>
        </row>
        <row r="2816">
          <cell r="E2816">
            <v>331505028</v>
          </cell>
          <cell r="F2816" t="str">
            <v>开放折骨术</v>
          </cell>
          <cell r="G2816" t="str">
            <v>次</v>
          </cell>
          <cell r="H2816" t="str">
            <v>四肢骨折手术</v>
          </cell>
          <cell r="I2816">
            <v>0</v>
          </cell>
          <cell r="J2816">
            <v>0</v>
          </cell>
          <cell r="K2816">
            <v>0</v>
          </cell>
        </row>
        <row r="2817">
          <cell r="E2817">
            <v>331505029</v>
          </cell>
          <cell r="F2817" t="str">
            <v>肱骨髁上骨折畸形愈合截骨矫形术</v>
          </cell>
          <cell r="G2817" t="str">
            <v>次</v>
          </cell>
          <cell r="H2817" t="str">
            <v>四肢骨折手术</v>
          </cell>
          <cell r="I2817">
            <v>1200</v>
          </cell>
          <cell r="J2817">
            <v>960</v>
          </cell>
          <cell r="K2817">
            <v>720</v>
          </cell>
        </row>
        <row r="2818">
          <cell r="E2818">
            <v>331505030</v>
          </cell>
          <cell r="F2818" t="str">
            <v>尺骨上1/3骨折畸形愈合+桡骨小头脱位矫正术</v>
          </cell>
          <cell r="G2818" t="str">
            <v>次</v>
          </cell>
          <cell r="H2818" t="str">
            <v>四肢骨折手术</v>
          </cell>
          <cell r="I2818">
            <v>1400</v>
          </cell>
          <cell r="J2818">
            <v>1120</v>
          </cell>
          <cell r="K2818">
            <v>840</v>
          </cell>
        </row>
        <row r="2819">
          <cell r="E2819">
            <v>331505031</v>
          </cell>
          <cell r="F2819" t="str">
            <v>桡骨下端骨折畸形愈合矫正术</v>
          </cell>
          <cell r="G2819" t="str">
            <v>次</v>
          </cell>
          <cell r="H2819" t="str">
            <v>四肢骨折手术</v>
          </cell>
          <cell r="I2819">
            <v>1000</v>
          </cell>
          <cell r="J2819">
            <v>800</v>
          </cell>
          <cell r="K2819">
            <v>600</v>
          </cell>
        </row>
        <row r="2820">
          <cell r="E2820">
            <v>331505032</v>
          </cell>
          <cell r="F2820" t="str">
            <v>股骨干骨折畸形愈合截骨内固定术</v>
          </cell>
          <cell r="G2820" t="str">
            <v>次</v>
          </cell>
          <cell r="H2820" t="str">
            <v>四肢骨折手术</v>
          </cell>
          <cell r="I2820">
            <v>1400</v>
          </cell>
          <cell r="J2820">
            <v>1120</v>
          </cell>
          <cell r="K2820">
            <v>840</v>
          </cell>
        </row>
        <row r="2821">
          <cell r="E2821">
            <v>331505033</v>
          </cell>
          <cell r="F2821" t="str">
            <v>胫腓骨骨折畸形愈合截骨矫形术</v>
          </cell>
          <cell r="G2821" t="str">
            <v>次</v>
          </cell>
          <cell r="H2821" t="str">
            <v>四肢骨折手术</v>
          </cell>
          <cell r="I2821">
            <v>1400</v>
          </cell>
          <cell r="J2821">
            <v>1120</v>
          </cell>
          <cell r="K2821">
            <v>840</v>
          </cell>
        </row>
        <row r="2822">
          <cell r="E2822">
            <v>331505034</v>
          </cell>
          <cell r="F2822" t="str">
            <v>踝部骨折畸形愈合矫形术</v>
          </cell>
          <cell r="G2822" t="str">
            <v>次</v>
          </cell>
          <cell r="H2822" t="str">
            <v>四肢骨折手术</v>
          </cell>
          <cell r="I2822">
            <v>1400</v>
          </cell>
          <cell r="J2822">
            <v>1120</v>
          </cell>
          <cell r="K2822">
            <v>840</v>
          </cell>
        </row>
        <row r="2823">
          <cell r="E2823">
            <v>331505035</v>
          </cell>
          <cell r="F2823" t="str">
            <v>跟骨骨折切开复位撬拨术</v>
          </cell>
          <cell r="G2823" t="str">
            <v>次</v>
          </cell>
          <cell r="H2823" t="str">
            <v>四肢骨折手术</v>
          </cell>
          <cell r="I2823">
            <v>1300</v>
          </cell>
          <cell r="J2823">
            <v>1040</v>
          </cell>
          <cell r="K2823">
            <v>780</v>
          </cell>
        </row>
        <row r="2824">
          <cell r="E2824">
            <v>331505036</v>
          </cell>
          <cell r="F2824" t="str">
            <v>距骨骨折伴脱位切开复位内固定术</v>
          </cell>
          <cell r="G2824" t="str">
            <v>次</v>
          </cell>
          <cell r="H2824" t="str">
            <v>四肢骨折手术</v>
          </cell>
          <cell r="I2824">
            <v>1200</v>
          </cell>
          <cell r="J2824">
            <v>960</v>
          </cell>
          <cell r="K2824">
            <v>720</v>
          </cell>
        </row>
        <row r="2825">
          <cell r="E2825">
            <v>331505037</v>
          </cell>
          <cell r="F2825" t="str">
            <v>骨折内固定装置取出术</v>
          </cell>
          <cell r="G2825" t="str">
            <v>次</v>
          </cell>
          <cell r="H2825" t="str">
            <v>四肢骨折手术</v>
          </cell>
          <cell r="I2825">
            <v>800</v>
          </cell>
          <cell r="J2825">
            <v>640</v>
          </cell>
          <cell r="K2825">
            <v>480</v>
          </cell>
        </row>
        <row r="2826">
          <cell r="E2826">
            <v>331505039</v>
          </cell>
          <cell r="F2826" t="str">
            <v>腓骨骨折切开复位内固定术</v>
          </cell>
          <cell r="G2826" t="str">
            <v>次</v>
          </cell>
          <cell r="H2826" t="str">
            <v>四肢骨折手术</v>
          </cell>
          <cell r="I2826">
            <v>900</v>
          </cell>
          <cell r="J2826">
            <v>720</v>
          </cell>
          <cell r="K2826">
            <v>540</v>
          </cell>
        </row>
        <row r="2827">
          <cell r="E2827">
            <v>331505040</v>
          </cell>
          <cell r="F2827" t="str">
            <v>肩胛骨骨折切开复位内固定术</v>
          </cell>
          <cell r="G2827" t="str">
            <v>次</v>
          </cell>
          <cell r="H2827" t="str">
            <v>四肢骨折手术</v>
          </cell>
          <cell r="I2827">
            <v>1200</v>
          </cell>
          <cell r="J2827">
            <v>960</v>
          </cell>
          <cell r="K2827">
            <v>720</v>
          </cell>
        </row>
        <row r="2828">
          <cell r="E2828">
            <v>331505041</v>
          </cell>
          <cell r="F2828" t="str">
            <v>股骨髁上骨折切开复位内固定术</v>
          </cell>
          <cell r="G2828" t="str">
            <v>次</v>
          </cell>
          <cell r="H2828" t="str">
            <v>四肢骨折手术</v>
          </cell>
          <cell r="I2828">
            <v>1400</v>
          </cell>
          <cell r="J2828">
            <v>1120</v>
          </cell>
          <cell r="K2828">
            <v>840</v>
          </cell>
        </row>
        <row r="2829">
          <cell r="E2829">
            <v>331506004</v>
          </cell>
          <cell r="F2829" t="str">
            <v>髋关节脱位切开复位术</v>
          </cell>
          <cell r="G2829" t="str">
            <v>次</v>
          </cell>
          <cell r="H2829" t="str">
            <v>四肢关节损伤与脱位手术</v>
          </cell>
          <cell r="I2829">
            <v>1400</v>
          </cell>
          <cell r="J2829">
            <v>1120</v>
          </cell>
          <cell r="K2829">
            <v>840</v>
          </cell>
        </row>
        <row r="2830">
          <cell r="E2830">
            <v>331506005</v>
          </cell>
          <cell r="F2830" t="str">
            <v>先天性髋关节脱位手法复位石膏固定术</v>
          </cell>
          <cell r="G2830" t="str">
            <v>次</v>
          </cell>
          <cell r="H2830" t="str">
            <v>四肢关节损伤与脱位手术</v>
          </cell>
          <cell r="I2830">
            <v>800</v>
          </cell>
          <cell r="J2830">
            <v>640</v>
          </cell>
          <cell r="K2830">
            <v>480</v>
          </cell>
        </row>
        <row r="2831">
          <cell r="E2831">
            <v>331506006</v>
          </cell>
          <cell r="F2831" t="str">
            <v>先天性髋关节脱位切开复位石膏固定术</v>
          </cell>
          <cell r="G2831" t="str">
            <v>次</v>
          </cell>
          <cell r="H2831" t="str">
            <v>四肢关节损伤与脱位手术</v>
          </cell>
          <cell r="I2831">
            <v>1200</v>
          </cell>
          <cell r="J2831">
            <v>960</v>
          </cell>
          <cell r="K2831">
            <v>720</v>
          </cell>
        </row>
        <row r="2832">
          <cell r="E2832">
            <v>331506007</v>
          </cell>
          <cell r="F2832" t="str">
            <v>先天性髋关节脱位切开复位骨盆截骨内固定术</v>
          </cell>
          <cell r="G2832" t="str">
            <v>次</v>
          </cell>
          <cell r="H2832" t="str">
            <v>四肢关节损伤与脱位手术</v>
          </cell>
          <cell r="I2832">
            <v>2600</v>
          </cell>
          <cell r="J2832">
            <v>2080</v>
          </cell>
          <cell r="K2832">
            <v>1560</v>
          </cell>
        </row>
        <row r="2833">
          <cell r="E2833">
            <v>331506008</v>
          </cell>
          <cell r="F2833" t="str">
            <v>先天性髋关节脱位切开复位骨盆截骨股骨上端截骨内固定术</v>
          </cell>
          <cell r="G2833" t="str">
            <v>次</v>
          </cell>
          <cell r="H2833" t="str">
            <v>四肢关节损伤与脱位手术</v>
          </cell>
          <cell r="I2833">
            <v>1800</v>
          </cell>
          <cell r="J2833">
            <v>1440</v>
          </cell>
          <cell r="K2833">
            <v>1080</v>
          </cell>
        </row>
        <row r="2834">
          <cell r="E2834">
            <v>331506010</v>
          </cell>
          <cell r="F2834" t="str">
            <v>髌骨脱位成形术</v>
          </cell>
          <cell r="G2834" t="str">
            <v>次</v>
          </cell>
          <cell r="H2834" t="str">
            <v>四肢关节损伤与脱位手术</v>
          </cell>
          <cell r="I2834">
            <v>1200</v>
          </cell>
          <cell r="J2834">
            <v>960</v>
          </cell>
          <cell r="K2834">
            <v>720</v>
          </cell>
        </row>
        <row r="2835">
          <cell r="E2835">
            <v>331506011</v>
          </cell>
          <cell r="F2835" t="str">
            <v>急性膝关节前后十字韧带破裂修补术</v>
          </cell>
          <cell r="G2835" t="str">
            <v>次</v>
          </cell>
          <cell r="H2835" t="str">
            <v>四肢关节损伤与脱位手术</v>
          </cell>
          <cell r="I2835">
            <v>1400</v>
          </cell>
          <cell r="J2835">
            <v>1120</v>
          </cell>
          <cell r="K2835">
            <v>840</v>
          </cell>
        </row>
        <row r="2836">
          <cell r="E2836">
            <v>331506012</v>
          </cell>
          <cell r="F2836" t="str">
            <v>膝关节陈旧性前十字韧带重建术</v>
          </cell>
          <cell r="G2836" t="str">
            <v>次</v>
          </cell>
          <cell r="H2836" t="str">
            <v>四肢关节损伤与脱位手术</v>
          </cell>
          <cell r="I2836">
            <v>1900</v>
          </cell>
          <cell r="J2836">
            <v>1520</v>
          </cell>
          <cell r="K2836">
            <v>1140</v>
          </cell>
        </row>
        <row r="2837">
          <cell r="E2837">
            <v>331506013</v>
          </cell>
          <cell r="F2837" t="str">
            <v>膝关节陈旧性后十字韧带重建术</v>
          </cell>
          <cell r="G2837" t="str">
            <v>次</v>
          </cell>
          <cell r="H2837" t="str">
            <v>四肢关节损伤与脱位手术</v>
          </cell>
          <cell r="I2837">
            <v>1500</v>
          </cell>
          <cell r="J2837">
            <v>1200</v>
          </cell>
          <cell r="K2837">
            <v>900</v>
          </cell>
        </row>
        <row r="2838">
          <cell r="E2838">
            <v>331506014</v>
          </cell>
          <cell r="F2838" t="str">
            <v>膝关节陈旧性内外侧副韧带重建术</v>
          </cell>
          <cell r="G2838" t="str">
            <v>次</v>
          </cell>
          <cell r="H2838" t="str">
            <v>四肢关节损伤与脱位手术</v>
          </cell>
          <cell r="I2838">
            <v>1300</v>
          </cell>
          <cell r="J2838">
            <v>1040</v>
          </cell>
          <cell r="K2838">
            <v>780</v>
          </cell>
        </row>
        <row r="2839">
          <cell r="E2839">
            <v>331506015</v>
          </cell>
          <cell r="F2839" t="str">
            <v>膝关节单纯游离体摘除术</v>
          </cell>
          <cell r="G2839" t="str">
            <v>次</v>
          </cell>
          <cell r="H2839" t="str">
            <v>四肢关节损伤与脱位手术</v>
          </cell>
          <cell r="I2839">
            <v>900</v>
          </cell>
          <cell r="J2839">
            <v>720</v>
          </cell>
          <cell r="K2839">
            <v>540</v>
          </cell>
        </row>
        <row r="2840">
          <cell r="E2840">
            <v>331506021</v>
          </cell>
          <cell r="F2840" t="str">
            <v>踝关节稳定手术</v>
          </cell>
          <cell r="G2840" t="str">
            <v>次</v>
          </cell>
          <cell r="H2840" t="str">
            <v>四肢关节损伤与脱位手术</v>
          </cell>
          <cell r="I2840">
            <v>1000</v>
          </cell>
          <cell r="J2840">
            <v>800</v>
          </cell>
          <cell r="K2840">
            <v>600</v>
          </cell>
        </row>
        <row r="2841">
          <cell r="E2841">
            <v>331506023</v>
          </cell>
          <cell r="F2841" t="str">
            <v>肘关节稳定术</v>
          </cell>
          <cell r="G2841" t="str">
            <v>次</v>
          </cell>
          <cell r="H2841" t="str">
            <v>四肢关节损伤与脱位手术</v>
          </cell>
          <cell r="I2841">
            <v>800</v>
          </cell>
          <cell r="J2841">
            <v>640</v>
          </cell>
          <cell r="K2841">
            <v>480</v>
          </cell>
        </row>
        <row r="2842">
          <cell r="E2842">
            <v>331506025</v>
          </cell>
          <cell r="F2842" t="str">
            <v>肩胛盂骨性损伤复位内固定术</v>
          </cell>
          <cell r="G2842" t="str">
            <v>次</v>
          </cell>
          <cell r="H2842" t="str">
            <v>四肢关节损伤与脱位手术</v>
          </cell>
          <cell r="I2842">
            <v>1300</v>
          </cell>
          <cell r="J2842">
            <v>1040</v>
          </cell>
          <cell r="K2842">
            <v>780</v>
          </cell>
        </row>
        <row r="2843">
          <cell r="E2843">
            <v>331506026</v>
          </cell>
          <cell r="F2843" t="str">
            <v>半月板修整术</v>
          </cell>
          <cell r="G2843" t="str">
            <v>次</v>
          </cell>
          <cell r="H2843" t="str">
            <v>四肢关节损伤与脱位手术</v>
          </cell>
          <cell r="I2843">
            <v>1500</v>
          </cell>
          <cell r="J2843">
            <v>1200</v>
          </cell>
          <cell r="K2843">
            <v>900</v>
          </cell>
        </row>
        <row r="2844">
          <cell r="E2844">
            <v>331507001</v>
          </cell>
          <cell r="F2844" t="str">
            <v>人工全肩关节置换术</v>
          </cell>
          <cell r="G2844" t="str">
            <v>次</v>
          </cell>
          <cell r="H2844" t="str">
            <v>人工关节置换手术</v>
          </cell>
          <cell r="I2844">
            <v>2400</v>
          </cell>
          <cell r="J2844">
            <v>1920</v>
          </cell>
          <cell r="K2844">
            <v>1440</v>
          </cell>
        </row>
        <row r="2845">
          <cell r="E2845">
            <v>331507002</v>
          </cell>
          <cell r="F2845" t="str">
            <v>人工肱骨头置换术</v>
          </cell>
          <cell r="G2845" t="str">
            <v>次</v>
          </cell>
          <cell r="H2845" t="str">
            <v>人工关节置换手术</v>
          </cell>
          <cell r="I2845">
            <v>2300</v>
          </cell>
          <cell r="J2845">
            <v>1840</v>
          </cell>
          <cell r="K2845">
            <v>1380</v>
          </cell>
        </row>
        <row r="2846">
          <cell r="E2846">
            <v>331507003</v>
          </cell>
          <cell r="F2846" t="str">
            <v>人工肘关节置换术</v>
          </cell>
          <cell r="G2846" t="str">
            <v>次</v>
          </cell>
          <cell r="H2846" t="str">
            <v>人工关节置换手术</v>
          </cell>
          <cell r="I2846">
            <v>2300</v>
          </cell>
          <cell r="J2846">
            <v>1840</v>
          </cell>
          <cell r="K2846">
            <v>1380</v>
          </cell>
        </row>
        <row r="2847">
          <cell r="E2847">
            <v>331507004</v>
          </cell>
          <cell r="F2847" t="str">
            <v>人工腕关节置换术</v>
          </cell>
          <cell r="G2847" t="str">
            <v>次</v>
          </cell>
          <cell r="H2847" t="str">
            <v>人工关节置换手术</v>
          </cell>
          <cell r="I2847">
            <v>2300</v>
          </cell>
          <cell r="J2847">
            <v>1840</v>
          </cell>
          <cell r="K2847">
            <v>1380</v>
          </cell>
        </row>
        <row r="2848">
          <cell r="E2848">
            <v>331507005</v>
          </cell>
          <cell r="F2848" t="str">
            <v>人工全髋关节置换术</v>
          </cell>
          <cell r="G2848" t="str">
            <v>次</v>
          </cell>
          <cell r="H2848" t="str">
            <v>人工关节置换手术</v>
          </cell>
          <cell r="I2848">
            <v>3500</v>
          </cell>
          <cell r="J2848">
            <v>2800</v>
          </cell>
          <cell r="K2848">
            <v>2100</v>
          </cell>
        </row>
        <row r="2849">
          <cell r="E2849">
            <v>331507006</v>
          </cell>
          <cell r="F2849" t="str">
            <v>人工股骨头置换术</v>
          </cell>
          <cell r="G2849" t="str">
            <v>次</v>
          </cell>
          <cell r="H2849" t="str">
            <v>人工关节置换手术</v>
          </cell>
          <cell r="I2849">
            <v>1600</v>
          </cell>
          <cell r="J2849">
            <v>1280</v>
          </cell>
          <cell r="K2849">
            <v>960</v>
          </cell>
        </row>
        <row r="2850">
          <cell r="E2850">
            <v>331507007</v>
          </cell>
          <cell r="F2850" t="str">
            <v>人工膝关节表面置换术</v>
          </cell>
          <cell r="G2850" t="str">
            <v>次</v>
          </cell>
          <cell r="H2850" t="str">
            <v>人工关节置换手术</v>
          </cell>
          <cell r="I2850">
            <v>3250</v>
          </cell>
          <cell r="J2850">
            <v>2600</v>
          </cell>
          <cell r="K2850">
            <v>1950</v>
          </cell>
        </row>
        <row r="2851">
          <cell r="E2851">
            <v>331507008</v>
          </cell>
          <cell r="F2851" t="str">
            <v>人工膝关节绞链式置换术</v>
          </cell>
          <cell r="G2851" t="str">
            <v>次</v>
          </cell>
          <cell r="H2851" t="str">
            <v>人工关节置换手术</v>
          </cell>
          <cell r="I2851">
            <v>3250</v>
          </cell>
          <cell r="J2851">
            <v>2600</v>
          </cell>
          <cell r="K2851">
            <v>1950</v>
          </cell>
        </row>
        <row r="2852">
          <cell r="E2852">
            <v>331507009</v>
          </cell>
          <cell r="F2852" t="str">
            <v>人工踝关节置换术</v>
          </cell>
          <cell r="G2852" t="str">
            <v>次</v>
          </cell>
          <cell r="H2852" t="str">
            <v>人工关节置换手术</v>
          </cell>
          <cell r="I2852">
            <v>2100</v>
          </cell>
          <cell r="J2852">
            <v>1680</v>
          </cell>
          <cell r="K2852">
            <v>1260</v>
          </cell>
        </row>
        <row r="2853">
          <cell r="E2853">
            <v>331507010</v>
          </cell>
          <cell r="F2853" t="str">
            <v>人工髌股关节置换术</v>
          </cell>
          <cell r="G2853" t="str">
            <v>次</v>
          </cell>
          <cell r="H2853" t="str">
            <v>人工关节置换手术</v>
          </cell>
          <cell r="I2853">
            <v>2100</v>
          </cell>
          <cell r="J2853">
            <v>1680</v>
          </cell>
          <cell r="K2853">
            <v>1260</v>
          </cell>
        </row>
        <row r="2854">
          <cell r="E2854">
            <v>331507011</v>
          </cell>
          <cell r="F2854" t="str">
            <v>人工关节取出术</v>
          </cell>
          <cell r="G2854" t="str">
            <v>次</v>
          </cell>
          <cell r="H2854" t="str">
            <v>人工关节置换手术</v>
          </cell>
          <cell r="I2854">
            <v>1200</v>
          </cell>
          <cell r="J2854">
            <v>960</v>
          </cell>
          <cell r="K2854">
            <v>720</v>
          </cell>
        </row>
        <row r="2855">
          <cell r="E2855">
            <v>331507012</v>
          </cell>
          <cell r="F2855" t="str">
            <v>髋关节表面置换术</v>
          </cell>
          <cell r="G2855" t="str">
            <v>次</v>
          </cell>
          <cell r="H2855" t="str">
            <v>人工关节置换手术</v>
          </cell>
          <cell r="I2855">
            <v>1400</v>
          </cell>
          <cell r="J2855">
            <v>1120</v>
          </cell>
          <cell r="K2855">
            <v>840</v>
          </cell>
        </row>
        <row r="2856">
          <cell r="E2856">
            <v>331507013</v>
          </cell>
          <cell r="F2856" t="str">
            <v>人工跖趾关节置换术 </v>
          </cell>
          <cell r="G2856" t="str">
            <v>次</v>
          </cell>
          <cell r="H2856" t="str">
            <v>人工关节置换手术</v>
          </cell>
          <cell r="I2856">
            <v>1400</v>
          </cell>
          <cell r="J2856">
            <v>1120</v>
          </cell>
          <cell r="K2856">
            <v>840</v>
          </cell>
        </row>
        <row r="2857">
          <cell r="E2857">
            <v>331508001</v>
          </cell>
          <cell r="F2857" t="str">
            <v>骨骺肌及软组织肿瘤切除术</v>
          </cell>
          <cell r="G2857" t="str">
            <v>次</v>
          </cell>
          <cell r="H2857" t="str">
            <v>骨骺固定手术</v>
          </cell>
          <cell r="I2857">
            <v>1000</v>
          </cell>
          <cell r="J2857">
            <v>800</v>
          </cell>
          <cell r="K2857">
            <v>600</v>
          </cell>
        </row>
        <row r="2858">
          <cell r="E2858">
            <v>331508002</v>
          </cell>
          <cell r="F2858" t="str">
            <v>骨骺早闭骨桥切除脂肪移植术</v>
          </cell>
          <cell r="G2858" t="str">
            <v>次</v>
          </cell>
          <cell r="H2858" t="str">
            <v>骨骺固定手术</v>
          </cell>
          <cell r="I2858">
            <v>1200</v>
          </cell>
          <cell r="J2858">
            <v>960</v>
          </cell>
          <cell r="K2858">
            <v>720</v>
          </cell>
        </row>
        <row r="2859">
          <cell r="E2859">
            <v>331508003</v>
          </cell>
          <cell r="F2859" t="str">
            <v>骨骺固定术</v>
          </cell>
          <cell r="G2859" t="str">
            <v>次</v>
          </cell>
          <cell r="H2859" t="str">
            <v>骨骺固定手术</v>
          </cell>
          <cell r="I2859">
            <v>900</v>
          </cell>
          <cell r="J2859">
            <v>720</v>
          </cell>
          <cell r="K2859">
            <v>540</v>
          </cell>
        </row>
        <row r="2860">
          <cell r="E2860">
            <v>331508004</v>
          </cell>
          <cell r="F2860" t="str">
            <v>股骨头骨骺滑脱牵引复位内固定术</v>
          </cell>
          <cell r="G2860" t="str">
            <v>次</v>
          </cell>
          <cell r="H2860" t="str">
            <v>骨骺固定手术</v>
          </cell>
          <cell r="I2860">
            <v>1200</v>
          </cell>
          <cell r="J2860">
            <v>960</v>
          </cell>
          <cell r="K2860">
            <v>720</v>
          </cell>
        </row>
        <row r="2861">
          <cell r="E2861">
            <v>331508005</v>
          </cell>
          <cell r="F2861" t="str">
            <v>带血管蒂肌蒂骨骺移植术</v>
          </cell>
          <cell r="G2861" t="str">
            <v>次</v>
          </cell>
          <cell r="H2861" t="str">
            <v>骨骺固定手术</v>
          </cell>
          <cell r="I2861">
            <v>1400</v>
          </cell>
          <cell r="J2861">
            <v>1120</v>
          </cell>
          <cell r="K2861">
            <v>840</v>
          </cell>
        </row>
        <row r="2862">
          <cell r="E2862">
            <v>331509001</v>
          </cell>
          <cell r="F2862" t="str">
            <v>尺骨头桡骨茎突切除术</v>
          </cell>
          <cell r="G2862" t="str">
            <v>次</v>
          </cell>
          <cell r="H2862" t="str">
            <v>四肢骨切除、刮除手术</v>
          </cell>
          <cell r="I2862">
            <v>800</v>
          </cell>
          <cell r="J2862">
            <v>640</v>
          </cell>
          <cell r="K2862">
            <v>480</v>
          </cell>
        </row>
        <row r="2863">
          <cell r="E2863">
            <v>331509002</v>
          </cell>
          <cell r="F2863" t="str">
            <v>髌股关节病变软骨切除软骨下钻孔术</v>
          </cell>
          <cell r="G2863" t="str">
            <v>次</v>
          </cell>
          <cell r="H2863" t="str">
            <v>四肢骨切除、刮除手术</v>
          </cell>
          <cell r="I2863">
            <v>1200</v>
          </cell>
          <cell r="J2863">
            <v>960</v>
          </cell>
          <cell r="K2863">
            <v>720</v>
          </cell>
        </row>
        <row r="2864">
          <cell r="E2864">
            <v>331509003</v>
          </cell>
          <cell r="F2864" t="str">
            <v>髌骨切除+股四头肌修补术</v>
          </cell>
          <cell r="G2864" t="str">
            <v>次</v>
          </cell>
          <cell r="H2864" t="str">
            <v>四肢骨切除、刮除手术</v>
          </cell>
          <cell r="I2864">
            <v>1400</v>
          </cell>
          <cell r="J2864">
            <v>1120</v>
          </cell>
          <cell r="K2864">
            <v>840</v>
          </cell>
        </row>
        <row r="2865">
          <cell r="E2865">
            <v>331509004</v>
          </cell>
          <cell r="F2865" t="str">
            <v>移植取骨术</v>
          </cell>
          <cell r="G2865" t="str">
            <v>次</v>
          </cell>
          <cell r="H2865" t="str">
            <v>四肢骨切除、刮除手术</v>
          </cell>
          <cell r="I2865">
            <v>400</v>
          </cell>
          <cell r="J2865">
            <v>320</v>
          </cell>
          <cell r="K2865">
            <v>240</v>
          </cell>
        </row>
        <row r="2866">
          <cell r="E2866">
            <v>331509005</v>
          </cell>
          <cell r="F2866" t="str">
            <v>髂骨取骨术</v>
          </cell>
          <cell r="G2866" t="str">
            <v>次</v>
          </cell>
          <cell r="H2866" t="str">
            <v>四肢骨切除、刮除手术</v>
          </cell>
          <cell r="I2866">
            <v>500</v>
          </cell>
          <cell r="J2866">
            <v>400</v>
          </cell>
          <cell r="K2866">
            <v>300</v>
          </cell>
        </row>
        <row r="2867">
          <cell r="E2867">
            <v>331509007</v>
          </cell>
          <cell r="F2867" t="str">
            <v>先天性锁骨假关节切除植骨内固定术</v>
          </cell>
          <cell r="G2867" t="str">
            <v>次</v>
          </cell>
          <cell r="H2867" t="str">
            <v>四肢骨切除、刮除手术</v>
          </cell>
          <cell r="I2867">
            <v>1000</v>
          </cell>
          <cell r="J2867">
            <v>800</v>
          </cell>
          <cell r="K2867">
            <v>600</v>
          </cell>
        </row>
        <row r="2868">
          <cell r="E2868">
            <v>331509008</v>
          </cell>
          <cell r="F2868" t="str">
            <v>先天性胫骨假关节切除带血管腓骨移植术</v>
          </cell>
          <cell r="G2868" t="str">
            <v>次</v>
          </cell>
          <cell r="H2868" t="str">
            <v>四肢骨切除、刮除手术</v>
          </cell>
          <cell r="I2868">
            <v>1700</v>
          </cell>
          <cell r="J2868">
            <v>1360</v>
          </cell>
          <cell r="K2868">
            <v>1020</v>
          </cell>
        </row>
        <row r="2869">
          <cell r="E2869">
            <v>331509009</v>
          </cell>
          <cell r="F2869" t="str">
            <v>距骨切除术</v>
          </cell>
          <cell r="G2869" t="str">
            <v>次</v>
          </cell>
          <cell r="H2869" t="str">
            <v>四肢骨切除、刮除手术</v>
          </cell>
          <cell r="I2869">
            <v>1200</v>
          </cell>
          <cell r="J2869">
            <v>960</v>
          </cell>
          <cell r="K2869">
            <v>720</v>
          </cell>
        </row>
        <row r="2870">
          <cell r="E2870">
            <v>331510001</v>
          </cell>
          <cell r="F2870" t="str">
            <v>肘关节截骨术</v>
          </cell>
          <cell r="G2870" t="str">
            <v>次</v>
          </cell>
          <cell r="H2870" t="str">
            <v>四肢骨截骨术</v>
          </cell>
          <cell r="I2870">
            <v>1200</v>
          </cell>
          <cell r="J2870">
            <v>960</v>
          </cell>
          <cell r="K2870">
            <v>720</v>
          </cell>
        </row>
        <row r="2871">
          <cell r="E2871">
            <v>331510002</v>
          </cell>
          <cell r="F2871" t="str">
            <v>腕关节截骨术</v>
          </cell>
          <cell r="G2871" t="str">
            <v>次</v>
          </cell>
          <cell r="H2871" t="str">
            <v>四肢骨截骨术</v>
          </cell>
          <cell r="I2871">
            <v>1000</v>
          </cell>
          <cell r="J2871">
            <v>800</v>
          </cell>
          <cell r="K2871">
            <v>600</v>
          </cell>
        </row>
        <row r="2872">
          <cell r="E2872">
            <v>331510003</v>
          </cell>
          <cell r="F2872" t="str">
            <v>掌骨截骨矫形术</v>
          </cell>
          <cell r="G2872" t="str">
            <v>次</v>
          </cell>
          <cell r="H2872" t="str">
            <v>四肢骨截骨术</v>
          </cell>
          <cell r="I2872">
            <v>800</v>
          </cell>
          <cell r="J2872">
            <v>640</v>
          </cell>
          <cell r="K2872">
            <v>480</v>
          </cell>
        </row>
        <row r="2873">
          <cell r="E2873">
            <v>331510004</v>
          </cell>
          <cell r="F2873" t="str">
            <v>髋臼旋转截骨术</v>
          </cell>
          <cell r="G2873" t="str">
            <v>次</v>
          </cell>
          <cell r="H2873" t="str">
            <v>四肢骨截骨术</v>
          </cell>
          <cell r="I2873">
            <v>1600</v>
          </cell>
          <cell r="J2873">
            <v>1280</v>
          </cell>
          <cell r="K2873">
            <v>960</v>
          </cell>
        </row>
        <row r="2874">
          <cell r="E2874">
            <v>331510005</v>
          </cell>
          <cell r="F2874" t="str">
            <v>股骨颈楔形截骨术</v>
          </cell>
          <cell r="G2874" t="str">
            <v>次</v>
          </cell>
          <cell r="H2874" t="str">
            <v>四肢骨截骨术</v>
          </cell>
          <cell r="I2874">
            <v>1200</v>
          </cell>
          <cell r="J2874">
            <v>960</v>
          </cell>
          <cell r="K2874">
            <v>720</v>
          </cell>
        </row>
        <row r="2875">
          <cell r="E2875">
            <v>331510007</v>
          </cell>
          <cell r="F2875" t="str">
            <v>股骨下端截骨术</v>
          </cell>
          <cell r="G2875" t="str">
            <v>次</v>
          </cell>
          <cell r="H2875" t="str">
            <v>四肢骨截骨术</v>
          </cell>
          <cell r="I2875">
            <v>1200</v>
          </cell>
          <cell r="J2875">
            <v>960</v>
          </cell>
          <cell r="K2875">
            <v>720</v>
          </cell>
        </row>
        <row r="2876">
          <cell r="E2876">
            <v>331510008</v>
          </cell>
          <cell r="F2876" t="str">
            <v>胫骨高位截骨术</v>
          </cell>
          <cell r="G2876" t="str">
            <v>次</v>
          </cell>
          <cell r="H2876" t="str">
            <v>四肢骨截骨术</v>
          </cell>
          <cell r="I2876">
            <v>1200</v>
          </cell>
          <cell r="J2876">
            <v>960</v>
          </cell>
          <cell r="K2876">
            <v>720</v>
          </cell>
        </row>
        <row r="2877">
          <cell r="E2877">
            <v>331510009</v>
          </cell>
          <cell r="F2877" t="str">
            <v>跟骨截骨术</v>
          </cell>
          <cell r="G2877" t="str">
            <v>次</v>
          </cell>
          <cell r="H2877" t="str">
            <v>四肢骨截骨术</v>
          </cell>
          <cell r="I2877">
            <v>1000</v>
          </cell>
          <cell r="J2877">
            <v>800</v>
          </cell>
          <cell r="K2877">
            <v>600</v>
          </cell>
        </row>
        <row r="2878">
          <cell r="E2878">
            <v>331510010</v>
          </cell>
          <cell r="F2878" t="str">
            <v>成骨不全多段截骨术</v>
          </cell>
          <cell r="G2878" t="str">
            <v>次</v>
          </cell>
          <cell r="H2878" t="str">
            <v>四肢骨截骨术</v>
          </cell>
          <cell r="I2878">
            <v>1300</v>
          </cell>
          <cell r="J2878">
            <v>1040</v>
          </cell>
          <cell r="K2878">
            <v>780</v>
          </cell>
        </row>
        <row r="2879">
          <cell r="E2879">
            <v>331511001</v>
          </cell>
          <cell r="F2879" t="str">
            <v>肘关节融合术</v>
          </cell>
          <cell r="G2879" t="str">
            <v>次</v>
          </cell>
          <cell r="H2879" t="str">
            <v>关节融合术</v>
          </cell>
          <cell r="I2879">
            <v>1000</v>
          </cell>
          <cell r="J2879">
            <v>800</v>
          </cell>
          <cell r="K2879">
            <v>600</v>
          </cell>
        </row>
        <row r="2880">
          <cell r="E2880">
            <v>331511002</v>
          </cell>
          <cell r="F2880" t="str">
            <v>先天性胫骨缺如胫骨上端膝关节融合术</v>
          </cell>
          <cell r="G2880" t="str">
            <v>次</v>
          </cell>
          <cell r="H2880" t="str">
            <v>关节融合术</v>
          </cell>
          <cell r="I2880">
            <v>1200</v>
          </cell>
          <cell r="J2880">
            <v>960</v>
          </cell>
          <cell r="K2880">
            <v>720</v>
          </cell>
        </row>
        <row r="2881">
          <cell r="E2881">
            <v>331511004</v>
          </cell>
          <cell r="F2881" t="str">
            <v>跟骰关节融合术</v>
          </cell>
          <cell r="G2881" t="str">
            <v>次</v>
          </cell>
          <cell r="H2881" t="str">
            <v>关节融合术</v>
          </cell>
          <cell r="I2881">
            <v>1000</v>
          </cell>
          <cell r="J2881">
            <v>800</v>
          </cell>
          <cell r="K2881">
            <v>600</v>
          </cell>
        </row>
        <row r="2882">
          <cell r="E2882">
            <v>331512001</v>
          </cell>
          <cell r="F2882" t="str">
            <v>肘关节叉状成形术</v>
          </cell>
          <cell r="G2882" t="str">
            <v>次</v>
          </cell>
          <cell r="H2882" t="str">
            <v>四肢骨骨关节成形术</v>
          </cell>
          <cell r="I2882">
            <v>800</v>
          </cell>
          <cell r="J2882">
            <v>640</v>
          </cell>
          <cell r="K2882">
            <v>480</v>
          </cell>
        </row>
        <row r="2883">
          <cell r="E2883">
            <v>331512002</v>
          </cell>
          <cell r="F2883" t="str">
            <v>网球肘松解术</v>
          </cell>
          <cell r="G2883" t="str">
            <v>次</v>
          </cell>
          <cell r="H2883" t="str">
            <v>四肢骨骨关节成形术</v>
          </cell>
          <cell r="I2883">
            <v>600</v>
          </cell>
          <cell r="J2883">
            <v>480</v>
          </cell>
          <cell r="K2883">
            <v>360</v>
          </cell>
        </row>
        <row r="2884">
          <cell r="E2884">
            <v>331512003</v>
          </cell>
          <cell r="F2884" t="str">
            <v>尺骨延长术</v>
          </cell>
          <cell r="G2884" t="str">
            <v>次</v>
          </cell>
          <cell r="H2884" t="str">
            <v>四肢骨骨关节成形术</v>
          </cell>
          <cell r="I2884">
            <v>1000</v>
          </cell>
          <cell r="J2884">
            <v>800</v>
          </cell>
          <cell r="K2884">
            <v>600</v>
          </cell>
        </row>
        <row r="2885">
          <cell r="E2885">
            <v>331512004</v>
          </cell>
          <cell r="F2885" t="str">
            <v>尺骨短缩术</v>
          </cell>
          <cell r="G2885" t="str">
            <v>次</v>
          </cell>
          <cell r="H2885" t="str">
            <v>四肢骨骨关节成形术</v>
          </cell>
          <cell r="I2885">
            <v>800</v>
          </cell>
          <cell r="J2885">
            <v>640</v>
          </cell>
          <cell r="K2885">
            <v>480</v>
          </cell>
        </row>
        <row r="2886">
          <cell r="E2886">
            <v>331512005</v>
          </cell>
          <cell r="F2886" t="str">
            <v>桡骨延长术</v>
          </cell>
          <cell r="G2886" t="str">
            <v>次</v>
          </cell>
          <cell r="H2886" t="str">
            <v>四肢骨骨关节成形术</v>
          </cell>
          <cell r="I2886">
            <v>1000</v>
          </cell>
          <cell r="J2886">
            <v>800</v>
          </cell>
          <cell r="K2886">
            <v>600</v>
          </cell>
        </row>
        <row r="2887">
          <cell r="E2887">
            <v>331512006</v>
          </cell>
          <cell r="F2887" t="str">
            <v>桡骨短缩术</v>
          </cell>
          <cell r="G2887" t="str">
            <v>次</v>
          </cell>
          <cell r="H2887" t="str">
            <v>四肢骨骨关节成形术</v>
          </cell>
          <cell r="I2887">
            <v>800</v>
          </cell>
          <cell r="J2887">
            <v>640</v>
          </cell>
          <cell r="K2887">
            <v>480</v>
          </cell>
        </row>
        <row r="2888">
          <cell r="E2888">
            <v>331512007</v>
          </cell>
          <cell r="F2888" t="str">
            <v>股骨延长术</v>
          </cell>
          <cell r="G2888" t="str">
            <v>次</v>
          </cell>
          <cell r="H2888" t="str">
            <v>四肢骨骨关节成形术</v>
          </cell>
          <cell r="I2888">
            <v>1300</v>
          </cell>
          <cell r="J2888">
            <v>1040</v>
          </cell>
          <cell r="K2888">
            <v>780</v>
          </cell>
        </row>
        <row r="2889">
          <cell r="E2889">
            <v>331512008</v>
          </cell>
          <cell r="F2889" t="str">
            <v>髋臼造盖成形术</v>
          </cell>
          <cell r="G2889" t="str">
            <v>次</v>
          </cell>
          <cell r="H2889" t="str">
            <v>四肢骨骨关节成形术</v>
          </cell>
          <cell r="I2889">
            <v>1400</v>
          </cell>
          <cell r="J2889">
            <v>1120</v>
          </cell>
          <cell r="K2889">
            <v>840</v>
          </cell>
        </row>
        <row r="2890">
          <cell r="E2890">
            <v>331512009</v>
          </cell>
          <cell r="F2890" t="str">
            <v>血管束移植充填植骨术</v>
          </cell>
          <cell r="G2890" t="str">
            <v>次</v>
          </cell>
          <cell r="H2890" t="str">
            <v>四肢骨骨关节成形术</v>
          </cell>
          <cell r="I2890">
            <v>1200</v>
          </cell>
          <cell r="J2890">
            <v>960</v>
          </cell>
          <cell r="K2890">
            <v>720</v>
          </cell>
        </row>
        <row r="2891">
          <cell r="E2891">
            <v>331512010</v>
          </cell>
          <cell r="F2891" t="str">
            <v>股四头肌成形术</v>
          </cell>
          <cell r="G2891" t="str">
            <v>次</v>
          </cell>
          <cell r="H2891" t="str">
            <v>四肢骨骨关节成形术</v>
          </cell>
          <cell r="I2891">
            <v>1400</v>
          </cell>
          <cell r="J2891">
            <v>1120</v>
          </cell>
          <cell r="K2891">
            <v>840</v>
          </cell>
        </row>
        <row r="2892">
          <cell r="E2892">
            <v>331512011</v>
          </cell>
          <cell r="F2892" t="str">
            <v>膝内外翻定点闭式折骨术</v>
          </cell>
          <cell r="G2892" t="str">
            <v>次</v>
          </cell>
          <cell r="H2892" t="str">
            <v>四肢骨骨关节成形术</v>
          </cell>
          <cell r="I2892">
            <v>800</v>
          </cell>
          <cell r="J2892">
            <v>640</v>
          </cell>
          <cell r="K2892">
            <v>480</v>
          </cell>
        </row>
        <row r="2893">
          <cell r="E2893">
            <v>331512012</v>
          </cell>
          <cell r="F2893" t="str">
            <v>髌韧带成形术</v>
          </cell>
          <cell r="G2893" t="str">
            <v>次</v>
          </cell>
          <cell r="H2893" t="str">
            <v>四肢骨骨关节成形术</v>
          </cell>
          <cell r="I2893">
            <v>1200</v>
          </cell>
          <cell r="J2893">
            <v>960</v>
          </cell>
          <cell r="K2893">
            <v>720</v>
          </cell>
        </row>
        <row r="2894">
          <cell r="E2894">
            <v>331512013</v>
          </cell>
          <cell r="F2894" t="str">
            <v>胫骨结节垫高术</v>
          </cell>
          <cell r="G2894" t="str">
            <v>次</v>
          </cell>
          <cell r="H2894" t="str">
            <v>四肢骨骨关节成形术</v>
          </cell>
          <cell r="I2894">
            <v>1200</v>
          </cell>
          <cell r="J2894">
            <v>960</v>
          </cell>
          <cell r="K2894">
            <v>720</v>
          </cell>
        </row>
        <row r="2895">
          <cell r="E2895">
            <v>331512014</v>
          </cell>
          <cell r="F2895" t="str">
            <v>先天性马蹄内翻足松解术</v>
          </cell>
          <cell r="G2895" t="str">
            <v>次</v>
          </cell>
          <cell r="H2895" t="str">
            <v>四肢骨骨关节成形术</v>
          </cell>
          <cell r="I2895">
            <v>1200</v>
          </cell>
          <cell r="J2895">
            <v>960</v>
          </cell>
          <cell r="K2895">
            <v>720</v>
          </cell>
        </row>
        <row r="2896">
          <cell r="E2896">
            <v>331512016</v>
          </cell>
          <cell r="F2896" t="str">
            <v>第二跖骨头修整成形术</v>
          </cell>
          <cell r="G2896" t="str">
            <v>次</v>
          </cell>
          <cell r="H2896" t="str">
            <v>四肢骨骨关节成形术</v>
          </cell>
          <cell r="I2896">
            <v>800</v>
          </cell>
          <cell r="J2896">
            <v>640</v>
          </cell>
          <cell r="K2896">
            <v>480</v>
          </cell>
        </row>
        <row r="2897">
          <cell r="E2897">
            <v>331512017</v>
          </cell>
          <cell r="F2897" t="str">
            <v>骨移植术</v>
          </cell>
          <cell r="G2897" t="str">
            <v>次</v>
          </cell>
          <cell r="H2897" t="str">
            <v>四肢骨骨关节成形术</v>
          </cell>
          <cell r="I2897">
            <v>800</v>
          </cell>
          <cell r="J2897">
            <v>640</v>
          </cell>
          <cell r="K2897">
            <v>480</v>
          </cell>
        </row>
        <row r="2898">
          <cell r="E2898">
            <v>331512018</v>
          </cell>
          <cell r="F2898" t="str">
            <v>胫骨延长术</v>
          </cell>
          <cell r="G2898" t="str">
            <v>次</v>
          </cell>
          <cell r="H2898" t="str">
            <v>四肢骨骨关节成形术</v>
          </cell>
          <cell r="I2898">
            <v>1000</v>
          </cell>
          <cell r="J2898">
            <v>800</v>
          </cell>
          <cell r="K2898">
            <v>600</v>
          </cell>
        </row>
        <row r="2899">
          <cell r="E2899">
            <v>331512019</v>
          </cell>
          <cell r="F2899" t="str">
            <v>上肢关节松解术</v>
          </cell>
          <cell r="G2899" t="str">
            <v>次</v>
          </cell>
          <cell r="H2899" t="str">
            <v>四肢骨骨关节成形术</v>
          </cell>
          <cell r="I2899">
            <v>600</v>
          </cell>
          <cell r="J2899">
            <v>480</v>
          </cell>
          <cell r="K2899">
            <v>360</v>
          </cell>
        </row>
        <row r="2900">
          <cell r="E2900">
            <v>331512020</v>
          </cell>
          <cell r="F2900" t="str">
            <v>下肢关节松解术</v>
          </cell>
          <cell r="G2900" t="str">
            <v>次</v>
          </cell>
          <cell r="H2900" t="str">
            <v>四肢骨骨关节成形术</v>
          </cell>
          <cell r="I2900">
            <v>875</v>
          </cell>
          <cell r="J2900">
            <v>700</v>
          </cell>
          <cell r="K2900">
            <v>525</v>
          </cell>
        </row>
        <row r="2901">
          <cell r="E2901">
            <v>331513001</v>
          </cell>
          <cell r="F2901" t="str">
            <v>肩关节离断术</v>
          </cell>
          <cell r="G2901" t="str">
            <v>次</v>
          </cell>
          <cell r="H2901" t="str">
            <v>截肢术</v>
          </cell>
          <cell r="I2901">
            <v>1300</v>
          </cell>
          <cell r="J2901">
            <v>1040</v>
          </cell>
          <cell r="K2901">
            <v>780</v>
          </cell>
        </row>
        <row r="2902">
          <cell r="E2902">
            <v>331513002</v>
          </cell>
          <cell r="F2902" t="str">
            <v>肩胛胸部间离断术</v>
          </cell>
          <cell r="G2902" t="str">
            <v>次</v>
          </cell>
          <cell r="H2902" t="str">
            <v>截肢术</v>
          </cell>
          <cell r="I2902">
            <v>1800</v>
          </cell>
          <cell r="J2902">
            <v>1440</v>
          </cell>
          <cell r="K2902">
            <v>1080</v>
          </cell>
        </row>
        <row r="2903">
          <cell r="E2903">
            <v>331513003</v>
          </cell>
          <cell r="F2903" t="str">
            <v>肢体残端修整术</v>
          </cell>
          <cell r="G2903" t="str">
            <v>次</v>
          </cell>
          <cell r="H2903" t="str">
            <v>截肢术</v>
          </cell>
          <cell r="I2903">
            <v>1000</v>
          </cell>
          <cell r="J2903">
            <v>800</v>
          </cell>
          <cell r="K2903">
            <v>600</v>
          </cell>
        </row>
        <row r="2904">
          <cell r="E2904">
            <v>331513004</v>
          </cell>
          <cell r="F2904" t="str">
            <v>上肢截肢术</v>
          </cell>
          <cell r="G2904" t="str">
            <v>次</v>
          </cell>
          <cell r="H2904" t="str">
            <v>截肢术</v>
          </cell>
          <cell r="I2904">
            <v>1200</v>
          </cell>
          <cell r="J2904">
            <v>960</v>
          </cell>
          <cell r="K2904">
            <v>720</v>
          </cell>
        </row>
        <row r="2905">
          <cell r="E2905">
            <v>331513005</v>
          </cell>
          <cell r="F2905" t="str">
            <v>髋关节离断术</v>
          </cell>
          <cell r="G2905" t="str">
            <v>次</v>
          </cell>
          <cell r="H2905" t="str">
            <v>截肢术</v>
          </cell>
          <cell r="I2905">
            <v>1600</v>
          </cell>
          <cell r="J2905">
            <v>1280</v>
          </cell>
          <cell r="K2905">
            <v>960</v>
          </cell>
        </row>
        <row r="2906">
          <cell r="E2906">
            <v>331513006</v>
          </cell>
          <cell r="F2906" t="str">
            <v>大腿截肢术</v>
          </cell>
          <cell r="G2906" t="str">
            <v>次</v>
          </cell>
          <cell r="H2906" t="str">
            <v>截肢术</v>
          </cell>
          <cell r="I2906">
            <v>1400</v>
          </cell>
          <cell r="J2906">
            <v>1120</v>
          </cell>
          <cell r="K2906">
            <v>840</v>
          </cell>
        </row>
        <row r="2907">
          <cell r="E2907">
            <v>331513007</v>
          </cell>
          <cell r="F2907" t="str">
            <v>小腿截肢术</v>
          </cell>
          <cell r="G2907" t="str">
            <v>次</v>
          </cell>
          <cell r="H2907" t="str">
            <v>截肢术</v>
          </cell>
          <cell r="I2907">
            <v>1200</v>
          </cell>
          <cell r="J2907">
            <v>960</v>
          </cell>
          <cell r="K2907">
            <v>720</v>
          </cell>
        </row>
        <row r="2908">
          <cell r="E2908">
            <v>331513008</v>
          </cell>
          <cell r="F2908" t="str">
            <v>足踝部截肢术</v>
          </cell>
          <cell r="G2908" t="str">
            <v>次</v>
          </cell>
          <cell r="H2908" t="str">
            <v>截肢术</v>
          </cell>
          <cell r="I2908">
            <v>1200</v>
          </cell>
          <cell r="J2908">
            <v>960</v>
          </cell>
          <cell r="K2908">
            <v>720</v>
          </cell>
        </row>
        <row r="2909">
          <cell r="E2909">
            <v>331514001</v>
          </cell>
          <cell r="F2909" t="str">
            <v>断肢再植术</v>
          </cell>
          <cell r="G2909" t="str">
            <v>每肢</v>
          </cell>
          <cell r="H2909" t="str">
            <v>断肢再植术</v>
          </cell>
          <cell r="I2909">
            <v>2000</v>
          </cell>
          <cell r="J2909">
            <v>1600</v>
          </cell>
          <cell r="K2909">
            <v>1200</v>
          </cell>
        </row>
        <row r="2910">
          <cell r="E2910">
            <v>331515001</v>
          </cell>
          <cell r="F2910" t="str">
            <v>手部掌指骨骨折切开复位内固定术</v>
          </cell>
          <cell r="G2910" t="str">
            <v>次</v>
          </cell>
          <cell r="H2910" t="str">
            <v>手部骨折手术</v>
          </cell>
          <cell r="I2910">
            <v>1300</v>
          </cell>
          <cell r="J2910">
            <v>1040</v>
          </cell>
          <cell r="K2910">
            <v>780</v>
          </cell>
        </row>
        <row r="2911">
          <cell r="E2911">
            <v>331515002</v>
          </cell>
          <cell r="F2911" t="str">
            <v>手部关节内骨折切开复位内固定术</v>
          </cell>
          <cell r="G2911" t="str">
            <v>次</v>
          </cell>
          <cell r="H2911" t="str">
            <v>手部骨折手术</v>
          </cell>
          <cell r="I2911">
            <v>1000</v>
          </cell>
          <cell r="J2911">
            <v>800</v>
          </cell>
          <cell r="K2911">
            <v>600</v>
          </cell>
        </row>
        <row r="2912">
          <cell r="E2912">
            <v>331515003</v>
          </cell>
          <cell r="F2912" t="str">
            <v>本氏(Bennet)骨折切开复位内固定术</v>
          </cell>
          <cell r="G2912" t="str">
            <v>次</v>
          </cell>
          <cell r="H2912" t="str">
            <v>手部骨折手术</v>
          </cell>
          <cell r="I2912">
            <v>900</v>
          </cell>
          <cell r="J2912">
            <v>720</v>
          </cell>
          <cell r="K2912">
            <v>540</v>
          </cell>
        </row>
        <row r="2913">
          <cell r="E2913">
            <v>331515004</v>
          </cell>
          <cell r="F2913" t="str">
            <v>腕骨骨折切开复位内固定术</v>
          </cell>
          <cell r="G2913" t="str">
            <v>次</v>
          </cell>
          <cell r="H2913" t="str">
            <v>手部骨折手术</v>
          </cell>
          <cell r="I2913">
            <v>1000</v>
          </cell>
          <cell r="J2913">
            <v>800</v>
          </cell>
          <cell r="K2913">
            <v>600</v>
          </cell>
        </row>
        <row r="2914">
          <cell r="E2914">
            <v>331515005</v>
          </cell>
          <cell r="F2914" t="str">
            <v>舟骨骨折切开复位内固定术</v>
          </cell>
          <cell r="G2914" t="str">
            <v>次</v>
          </cell>
          <cell r="H2914" t="str">
            <v>手部骨折手术</v>
          </cell>
          <cell r="I2914">
            <v>900</v>
          </cell>
          <cell r="J2914">
            <v>720</v>
          </cell>
          <cell r="K2914">
            <v>540</v>
          </cell>
        </row>
        <row r="2915">
          <cell r="E2915">
            <v>331515006</v>
          </cell>
          <cell r="F2915" t="str">
            <v>舟骨骨折不愈合切开植骨术+桡骨茎突切除术</v>
          </cell>
          <cell r="G2915" t="str">
            <v>次</v>
          </cell>
          <cell r="H2915" t="str">
            <v>手部骨折手术</v>
          </cell>
          <cell r="I2915">
            <v>1200</v>
          </cell>
          <cell r="J2915">
            <v>960</v>
          </cell>
          <cell r="K2915">
            <v>720</v>
          </cell>
        </row>
        <row r="2916">
          <cell r="E2916">
            <v>331515007</v>
          </cell>
          <cell r="F2916" t="str">
            <v>舟骨骨折不愈合植骨术</v>
          </cell>
          <cell r="G2916" t="str">
            <v>次</v>
          </cell>
          <cell r="H2916" t="str">
            <v>手部骨折手术</v>
          </cell>
          <cell r="I2916">
            <v>1000</v>
          </cell>
          <cell r="J2916">
            <v>800</v>
          </cell>
          <cell r="K2916">
            <v>600</v>
          </cell>
        </row>
        <row r="2917">
          <cell r="E2917">
            <v>331515008</v>
          </cell>
          <cell r="F2917" t="str">
            <v>月骨骨折切开复位内固定术</v>
          </cell>
          <cell r="G2917" t="str">
            <v>次</v>
          </cell>
          <cell r="H2917" t="str">
            <v>手部骨折手术</v>
          </cell>
          <cell r="I2917">
            <v>900</v>
          </cell>
          <cell r="J2917">
            <v>720</v>
          </cell>
          <cell r="K2917">
            <v>540</v>
          </cell>
        </row>
        <row r="2918">
          <cell r="E2918">
            <v>331515009</v>
          </cell>
          <cell r="F2918" t="str">
            <v>月骨骨折不愈合血管植入术</v>
          </cell>
          <cell r="G2918" t="str">
            <v>次</v>
          </cell>
          <cell r="H2918" t="str">
            <v>手部骨折手术</v>
          </cell>
          <cell r="I2918">
            <v>1200</v>
          </cell>
          <cell r="J2918">
            <v>960</v>
          </cell>
          <cell r="K2918">
            <v>720</v>
          </cell>
        </row>
        <row r="2919">
          <cell r="E2919">
            <v>331515010</v>
          </cell>
          <cell r="F2919" t="str">
            <v>人工桡骨头月骨置换术</v>
          </cell>
          <cell r="G2919" t="str">
            <v>单侧</v>
          </cell>
          <cell r="H2919" t="str">
            <v>手部骨折手术</v>
          </cell>
          <cell r="I2919">
            <v>1200</v>
          </cell>
          <cell r="J2919">
            <v>960</v>
          </cell>
          <cell r="K2919">
            <v>720</v>
          </cell>
        </row>
        <row r="2920">
          <cell r="E2920">
            <v>331516001</v>
          </cell>
          <cell r="F2920" t="str">
            <v>手部关节脱位切开复位内固定术</v>
          </cell>
          <cell r="G2920" t="str">
            <v>次</v>
          </cell>
          <cell r="H2920" t="str">
            <v>手部关节脱位手术</v>
          </cell>
          <cell r="I2920">
            <v>800</v>
          </cell>
          <cell r="J2920">
            <v>640</v>
          </cell>
          <cell r="K2920">
            <v>480</v>
          </cell>
        </row>
        <row r="2921">
          <cell r="E2921">
            <v>331517001</v>
          </cell>
          <cell r="F2921" t="str">
            <v>局限性腕骨融合术</v>
          </cell>
          <cell r="G2921" t="str">
            <v>次</v>
          </cell>
          <cell r="H2921" t="str">
            <v>手部关节融合术</v>
          </cell>
          <cell r="I2921">
            <v>800</v>
          </cell>
          <cell r="J2921">
            <v>640</v>
          </cell>
          <cell r="K2921">
            <v>480</v>
          </cell>
        </row>
        <row r="2922">
          <cell r="E2922">
            <v>331517002</v>
          </cell>
          <cell r="F2922" t="str">
            <v>腕关节融合术</v>
          </cell>
          <cell r="G2922" t="str">
            <v>次</v>
          </cell>
          <cell r="H2922" t="str">
            <v>手部关节融合术</v>
          </cell>
          <cell r="I2922">
            <v>1000</v>
          </cell>
          <cell r="J2922">
            <v>800</v>
          </cell>
          <cell r="K2922">
            <v>600</v>
          </cell>
        </row>
        <row r="2923">
          <cell r="E2923">
            <v>331517003</v>
          </cell>
          <cell r="F2923" t="str">
            <v>指间关节融合术</v>
          </cell>
          <cell r="G2923" t="str">
            <v>次</v>
          </cell>
          <cell r="H2923" t="str">
            <v>手部关节融合术</v>
          </cell>
          <cell r="I2923">
            <v>800</v>
          </cell>
          <cell r="J2923">
            <v>640</v>
          </cell>
          <cell r="K2923">
            <v>480</v>
          </cell>
        </row>
        <row r="2924">
          <cell r="E2924">
            <v>331517004</v>
          </cell>
          <cell r="F2924" t="str">
            <v>手部人工关节置换术</v>
          </cell>
          <cell r="G2924" t="str">
            <v>次</v>
          </cell>
          <cell r="H2924" t="str">
            <v>手部关节融合术</v>
          </cell>
          <cell r="I2924">
            <v>1200</v>
          </cell>
          <cell r="J2924">
            <v>960</v>
          </cell>
          <cell r="K2924">
            <v>720</v>
          </cell>
        </row>
        <row r="2925">
          <cell r="E2925">
            <v>331518001</v>
          </cell>
          <cell r="F2925" t="str">
            <v>掌指骨软骨瘤刮除植骨术</v>
          </cell>
          <cell r="G2925" t="str">
            <v>次</v>
          </cell>
          <cell r="H2925" t="str">
            <v>手部骨切除术</v>
          </cell>
          <cell r="I2925">
            <v>900</v>
          </cell>
          <cell r="J2925">
            <v>720</v>
          </cell>
          <cell r="K2925">
            <v>540</v>
          </cell>
        </row>
        <row r="2926">
          <cell r="E2926">
            <v>331518003</v>
          </cell>
          <cell r="F2926" t="str">
            <v>近排腕骨切除术</v>
          </cell>
          <cell r="G2926" t="str">
            <v>次</v>
          </cell>
          <cell r="H2926" t="str">
            <v>手部骨切除术</v>
          </cell>
          <cell r="I2926">
            <v>1000</v>
          </cell>
          <cell r="J2926">
            <v>800</v>
          </cell>
          <cell r="K2926">
            <v>600</v>
          </cell>
        </row>
        <row r="2927">
          <cell r="E2927">
            <v>331518004</v>
          </cell>
          <cell r="F2927" t="str">
            <v>舟骨近端切除术</v>
          </cell>
          <cell r="G2927" t="str">
            <v>次</v>
          </cell>
          <cell r="H2927" t="str">
            <v>手部骨切除术</v>
          </cell>
          <cell r="I2927">
            <v>700</v>
          </cell>
          <cell r="J2927">
            <v>560</v>
          </cell>
          <cell r="K2927">
            <v>420</v>
          </cell>
        </row>
        <row r="2928">
          <cell r="E2928">
            <v>331518005</v>
          </cell>
          <cell r="F2928" t="str">
            <v>月骨摘除术</v>
          </cell>
          <cell r="G2928" t="str">
            <v>次</v>
          </cell>
          <cell r="H2928" t="str">
            <v>手部骨切除术</v>
          </cell>
          <cell r="I2928">
            <v>700</v>
          </cell>
          <cell r="J2928">
            <v>560</v>
          </cell>
          <cell r="K2928">
            <v>420</v>
          </cell>
        </row>
        <row r="2929">
          <cell r="E2929">
            <v>331518006</v>
          </cell>
          <cell r="F2929" t="str">
            <v>月骨摘除肌腱填塞术</v>
          </cell>
          <cell r="G2929" t="str">
            <v>次</v>
          </cell>
          <cell r="H2929" t="str">
            <v>手部骨切除术</v>
          </cell>
          <cell r="I2929">
            <v>900</v>
          </cell>
          <cell r="J2929">
            <v>720</v>
          </cell>
          <cell r="K2929">
            <v>540</v>
          </cell>
        </row>
        <row r="2930">
          <cell r="E2930">
            <v>331518007</v>
          </cell>
          <cell r="F2930" t="str">
            <v>腕关节三角软骨复合体重建术</v>
          </cell>
          <cell r="G2930" t="str">
            <v>次</v>
          </cell>
          <cell r="H2930" t="str">
            <v>手部骨切除术</v>
          </cell>
          <cell r="I2930">
            <v>1000</v>
          </cell>
          <cell r="J2930">
            <v>800</v>
          </cell>
          <cell r="K2930">
            <v>600</v>
          </cell>
        </row>
        <row r="2931">
          <cell r="E2931">
            <v>331519002</v>
          </cell>
          <cell r="F2931" t="str">
            <v>拇指再造术Ⅰ型</v>
          </cell>
          <cell r="G2931" t="str">
            <v>次</v>
          </cell>
          <cell r="H2931" t="str">
            <v>手部成形手术</v>
          </cell>
          <cell r="I2931">
            <v>1200</v>
          </cell>
          <cell r="J2931">
            <v>960</v>
          </cell>
          <cell r="K2931">
            <v>720</v>
          </cell>
        </row>
        <row r="2932">
          <cell r="E2932">
            <v>331519003</v>
          </cell>
          <cell r="F2932" t="str">
            <v>拇指再造术Ⅱ型</v>
          </cell>
          <cell r="G2932" t="str">
            <v>次</v>
          </cell>
          <cell r="H2932" t="str">
            <v>手部成形手术</v>
          </cell>
          <cell r="I2932">
            <v>2200</v>
          </cell>
          <cell r="J2932">
            <v>1760</v>
          </cell>
          <cell r="K2932">
            <v>1320</v>
          </cell>
        </row>
        <row r="2933">
          <cell r="E2933">
            <v>331519004</v>
          </cell>
          <cell r="F2933" t="str">
            <v>拇指再造术Ⅲ型</v>
          </cell>
          <cell r="G2933" t="str">
            <v>次</v>
          </cell>
          <cell r="H2933" t="str">
            <v>手部成形手术</v>
          </cell>
          <cell r="I2933">
            <v>2200</v>
          </cell>
          <cell r="J2933">
            <v>1760</v>
          </cell>
          <cell r="K2933">
            <v>1320</v>
          </cell>
        </row>
        <row r="2934">
          <cell r="E2934">
            <v>331519005</v>
          </cell>
          <cell r="F2934" t="str">
            <v>拇指再造术Ⅳ型</v>
          </cell>
          <cell r="G2934" t="str">
            <v>次</v>
          </cell>
          <cell r="H2934" t="str">
            <v>手部成形手术</v>
          </cell>
          <cell r="I2934">
            <v>1600</v>
          </cell>
          <cell r="J2934">
            <v>1280</v>
          </cell>
          <cell r="K2934">
            <v>960</v>
          </cell>
        </row>
        <row r="2935">
          <cell r="E2935">
            <v>331519006</v>
          </cell>
          <cell r="F2935" t="str">
            <v>拇指再造术Ⅴ型</v>
          </cell>
          <cell r="G2935" t="str">
            <v>次</v>
          </cell>
          <cell r="H2935" t="str">
            <v>手部成形手术</v>
          </cell>
          <cell r="I2935">
            <v>1600</v>
          </cell>
          <cell r="J2935">
            <v>1280</v>
          </cell>
          <cell r="K2935">
            <v>960</v>
          </cell>
        </row>
        <row r="2936">
          <cell r="E2936">
            <v>331519007</v>
          </cell>
          <cell r="F2936" t="str">
            <v>拇指再造术Ⅵ型</v>
          </cell>
          <cell r="G2936" t="str">
            <v>次</v>
          </cell>
          <cell r="H2936" t="str">
            <v>手部成形手术</v>
          </cell>
          <cell r="I2936">
            <v>1400</v>
          </cell>
          <cell r="J2936">
            <v>1120</v>
          </cell>
          <cell r="K2936">
            <v>840</v>
          </cell>
        </row>
        <row r="2937">
          <cell r="E2937">
            <v>331519008</v>
          </cell>
          <cell r="F2937" t="str">
            <v>多指切除术</v>
          </cell>
          <cell r="G2937" t="str">
            <v>次</v>
          </cell>
          <cell r="H2937" t="str">
            <v>手部成形手术</v>
          </cell>
          <cell r="I2937">
            <v>500</v>
          </cell>
          <cell r="J2937">
            <v>400</v>
          </cell>
          <cell r="K2937">
            <v>300</v>
          </cell>
        </row>
        <row r="2938">
          <cell r="E2938">
            <v>331519009</v>
          </cell>
          <cell r="F2938" t="str">
            <v>其他指再造术</v>
          </cell>
          <cell r="G2938" t="str">
            <v>次</v>
          </cell>
          <cell r="H2938" t="str">
            <v>手部成形手术</v>
          </cell>
          <cell r="I2938">
            <v>1400</v>
          </cell>
          <cell r="J2938">
            <v>1120</v>
          </cell>
          <cell r="K2938">
            <v>840</v>
          </cell>
        </row>
        <row r="2939">
          <cell r="E2939">
            <v>331519010</v>
          </cell>
          <cell r="F2939" t="str">
            <v>严重烧伤手畸形矫正术</v>
          </cell>
          <cell r="G2939" t="str">
            <v>次</v>
          </cell>
          <cell r="H2939" t="str">
            <v>手部成形手术</v>
          </cell>
          <cell r="I2939">
            <v>1800</v>
          </cell>
          <cell r="J2939">
            <v>1440</v>
          </cell>
          <cell r="K2939">
            <v>1080</v>
          </cell>
        </row>
        <row r="2940">
          <cell r="E2940">
            <v>331519011</v>
          </cell>
          <cell r="F2940" t="str">
            <v>手部瘢痕挛缩整形术</v>
          </cell>
          <cell r="G2940" t="str">
            <v>每部位或每侧</v>
          </cell>
          <cell r="H2940" t="str">
            <v>手部成形手术</v>
          </cell>
          <cell r="I2940">
            <v>1200</v>
          </cell>
          <cell r="J2940">
            <v>960</v>
          </cell>
          <cell r="K2940">
            <v>720</v>
          </cell>
        </row>
        <row r="2941">
          <cell r="E2941">
            <v>331519013</v>
          </cell>
          <cell r="F2941" t="str">
            <v>复合组织游离移植</v>
          </cell>
          <cell r="G2941" t="str">
            <v>每部位</v>
          </cell>
          <cell r="H2941" t="str">
            <v>手部成形手术</v>
          </cell>
          <cell r="I2941">
            <v>1700</v>
          </cell>
          <cell r="J2941">
            <v>1360</v>
          </cell>
          <cell r="K2941">
            <v>1020</v>
          </cell>
        </row>
        <row r="2942">
          <cell r="E2942">
            <v>331519014</v>
          </cell>
          <cell r="F2942" t="str">
            <v>带蒂复合组织瓣成形术</v>
          </cell>
          <cell r="G2942" t="str">
            <v>每部位</v>
          </cell>
          <cell r="H2942" t="str">
            <v>手部成形手术</v>
          </cell>
          <cell r="I2942">
            <v>1500</v>
          </cell>
          <cell r="J2942">
            <v>1200</v>
          </cell>
          <cell r="K2942">
            <v>900</v>
          </cell>
        </row>
        <row r="2943">
          <cell r="E2943">
            <v>331519015</v>
          </cell>
          <cell r="F2943" t="str">
            <v>手部带真皮下血管网皮肤移植术</v>
          </cell>
          <cell r="G2943" t="str">
            <v>100cm2</v>
          </cell>
          <cell r="H2943" t="str">
            <v>手部成形手术</v>
          </cell>
          <cell r="I2943">
            <v>1400</v>
          </cell>
          <cell r="J2943">
            <v>1120</v>
          </cell>
          <cell r="K2943">
            <v>840</v>
          </cell>
        </row>
        <row r="2944">
          <cell r="E2944">
            <v>331519016</v>
          </cell>
          <cell r="F2944" t="str">
            <v>手部关节松解术</v>
          </cell>
          <cell r="G2944" t="str">
            <v>每个关节</v>
          </cell>
          <cell r="H2944" t="str">
            <v>手部成形手术</v>
          </cell>
          <cell r="I2944">
            <v>600</v>
          </cell>
          <cell r="J2944">
            <v>480</v>
          </cell>
          <cell r="K2944">
            <v>360</v>
          </cell>
        </row>
        <row r="2945">
          <cell r="E2945">
            <v>331520001</v>
          </cell>
          <cell r="F2945" t="str">
            <v>腕关节韧带修补术</v>
          </cell>
          <cell r="G2945" t="str">
            <v>次</v>
          </cell>
          <cell r="H2945" t="str">
            <v>手外伤其他手术</v>
          </cell>
          <cell r="I2945">
            <v>800</v>
          </cell>
          <cell r="J2945">
            <v>640</v>
          </cell>
          <cell r="K2945">
            <v>480</v>
          </cell>
        </row>
        <row r="2946">
          <cell r="E2946">
            <v>331521002</v>
          </cell>
          <cell r="F2946" t="str">
            <v>手外伤胸壁交叉皮瓣术</v>
          </cell>
          <cell r="G2946" t="str">
            <v>次</v>
          </cell>
          <cell r="H2946" t="str">
            <v>手外伤皮瓣术</v>
          </cell>
          <cell r="I2946">
            <v>900</v>
          </cell>
          <cell r="J2946">
            <v>720</v>
          </cell>
          <cell r="K2946">
            <v>540</v>
          </cell>
        </row>
        <row r="2947">
          <cell r="E2947">
            <v>331521003</v>
          </cell>
          <cell r="F2947" t="str">
            <v>手外伤交臂皮瓣术</v>
          </cell>
          <cell r="G2947" t="str">
            <v>次</v>
          </cell>
          <cell r="H2947" t="str">
            <v>手外伤皮瓣术</v>
          </cell>
          <cell r="I2947">
            <v>900</v>
          </cell>
          <cell r="J2947">
            <v>720</v>
          </cell>
          <cell r="K2947">
            <v>540</v>
          </cell>
        </row>
        <row r="2948">
          <cell r="E2948">
            <v>331521004</v>
          </cell>
          <cell r="F2948" t="str">
            <v>手外伤邻指皮瓣术</v>
          </cell>
          <cell r="G2948" t="str">
            <v>次</v>
          </cell>
          <cell r="H2948" t="str">
            <v>手外伤皮瓣术</v>
          </cell>
          <cell r="I2948">
            <v>900</v>
          </cell>
          <cell r="J2948">
            <v>720</v>
          </cell>
          <cell r="K2948">
            <v>540</v>
          </cell>
        </row>
        <row r="2949">
          <cell r="E2949">
            <v>331521005</v>
          </cell>
          <cell r="F2949" t="str">
            <v>手外伤鱼际皮瓣术</v>
          </cell>
          <cell r="G2949" t="str">
            <v>次</v>
          </cell>
          <cell r="H2949" t="str">
            <v>手外伤皮瓣术</v>
          </cell>
          <cell r="I2949">
            <v>900</v>
          </cell>
          <cell r="J2949">
            <v>720</v>
          </cell>
          <cell r="K2949">
            <v>540</v>
          </cell>
        </row>
        <row r="2950">
          <cell r="E2950">
            <v>331521007</v>
          </cell>
          <cell r="F2950" t="str">
            <v>手外伤邻指交叉皮下组织瓣术</v>
          </cell>
          <cell r="G2950" t="str">
            <v>次</v>
          </cell>
          <cell r="H2950" t="str">
            <v>手外伤皮瓣术</v>
          </cell>
          <cell r="I2950">
            <v>700</v>
          </cell>
          <cell r="J2950">
            <v>560</v>
          </cell>
          <cell r="K2950">
            <v>420</v>
          </cell>
        </row>
        <row r="2951">
          <cell r="E2951">
            <v>331521009</v>
          </cell>
          <cell r="F2951" t="str">
            <v>指固有伸肌腱移位功能重建术</v>
          </cell>
          <cell r="G2951" t="str">
            <v>次</v>
          </cell>
          <cell r="H2951" t="str">
            <v>手外伤皮瓣术</v>
          </cell>
          <cell r="I2951">
            <v>1000</v>
          </cell>
          <cell r="J2951">
            <v>800</v>
          </cell>
          <cell r="K2951">
            <v>600</v>
          </cell>
        </row>
        <row r="2952">
          <cell r="E2952">
            <v>331521011</v>
          </cell>
          <cell r="F2952" t="str">
            <v>屈肘功能重建术</v>
          </cell>
          <cell r="G2952" t="str">
            <v>次</v>
          </cell>
          <cell r="H2952" t="str">
            <v>手外伤皮瓣术</v>
          </cell>
          <cell r="I2952">
            <v>1200</v>
          </cell>
          <cell r="J2952">
            <v>960</v>
          </cell>
          <cell r="K2952">
            <v>720</v>
          </cell>
        </row>
        <row r="2953">
          <cell r="E2953">
            <v>331521012</v>
          </cell>
          <cell r="F2953" t="str">
            <v>伸腕功能重建术</v>
          </cell>
          <cell r="G2953" t="str">
            <v>次</v>
          </cell>
          <cell r="H2953" t="str">
            <v>手外伤皮瓣术</v>
          </cell>
          <cell r="I2953">
            <v>1200</v>
          </cell>
          <cell r="J2953">
            <v>960</v>
          </cell>
          <cell r="K2953">
            <v>720</v>
          </cell>
        </row>
        <row r="2954">
          <cell r="E2954">
            <v>331521013</v>
          </cell>
          <cell r="F2954" t="str">
            <v>伸指功能重建术</v>
          </cell>
          <cell r="G2954" t="str">
            <v>次</v>
          </cell>
          <cell r="H2954" t="str">
            <v>手外伤皮瓣术</v>
          </cell>
          <cell r="I2954">
            <v>1200</v>
          </cell>
          <cell r="J2954">
            <v>960</v>
          </cell>
          <cell r="K2954">
            <v>720</v>
          </cell>
        </row>
        <row r="2955">
          <cell r="E2955">
            <v>331521014</v>
          </cell>
          <cell r="F2955" t="str">
            <v>屈指功能重建术</v>
          </cell>
          <cell r="G2955" t="str">
            <v>次</v>
          </cell>
          <cell r="H2955" t="str">
            <v>手外伤皮瓣术</v>
          </cell>
          <cell r="I2955">
            <v>1200</v>
          </cell>
          <cell r="J2955">
            <v>960</v>
          </cell>
          <cell r="K2955">
            <v>720</v>
          </cell>
        </row>
        <row r="2956">
          <cell r="E2956">
            <v>331521015</v>
          </cell>
          <cell r="F2956" t="str">
            <v>拇指对掌功能重建术</v>
          </cell>
          <cell r="G2956" t="str">
            <v>次</v>
          </cell>
          <cell r="H2956" t="str">
            <v>手外伤皮瓣术</v>
          </cell>
          <cell r="I2956">
            <v>1300</v>
          </cell>
          <cell r="J2956">
            <v>1040</v>
          </cell>
          <cell r="K2956">
            <v>780</v>
          </cell>
        </row>
        <row r="2957">
          <cell r="E2957">
            <v>331521016</v>
          </cell>
          <cell r="F2957" t="str">
            <v>缩窄性腱鞘炎切开术</v>
          </cell>
          <cell r="G2957" t="str">
            <v>次</v>
          </cell>
          <cell r="H2957" t="str">
            <v>手外伤皮瓣术</v>
          </cell>
          <cell r="I2957">
            <v>600</v>
          </cell>
          <cell r="J2957">
            <v>480</v>
          </cell>
          <cell r="K2957">
            <v>360</v>
          </cell>
        </row>
        <row r="2958">
          <cell r="E2958">
            <v>331521017</v>
          </cell>
          <cell r="F2958" t="str">
            <v>腱鞘囊肿切除术</v>
          </cell>
          <cell r="G2958" t="str">
            <v>次</v>
          </cell>
          <cell r="H2958" t="str">
            <v>手外伤皮瓣术</v>
          </cell>
          <cell r="I2958">
            <v>400</v>
          </cell>
          <cell r="J2958">
            <v>320</v>
          </cell>
          <cell r="K2958">
            <v>240</v>
          </cell>
        </row>
        <row r="2959">
          <cell r="E2959">
            <v>331521018</v>
          </cell>
          <cell r="F2959" t="str">
            <v>掌筋膜挛缩切除术</v>
          </cell>
          <cell r="G2959" t="str">
            <v>次</v>
          </cell>
          <cell r="H2959" t="str">
            <v>手外伤皮瓣术</v>
          </cell>
          <cell r="I2959">
            <v>600</v>
          </cell>
          <cell r="J2959">
            <v>480</v>
          </cell>
          <cell r="K2959">
            <v>360</v>
          </cell>
        </row>
        <row r="2960">
          <cell r="E2960">
            <v>331521019</v>
          </cell>
          <cell r="F2960" t="str">
            <v>侧副韧带挛缩切断术</v>
          </cell>
          <cell r="G2960" t="str">
            <v>次</v>
          </cell>
          <cell r="H2960" t="str">
            <v>手外伤皮瓣术</v>
          </cell>
          <cell r="I2960">
            <v>600</v>
          </cell>
          <cell r="J2960">
            <v>480</v>
          </cell>
          <cell r="K2960">
            <v>360</v>
          </cell>
        </row>
        <row r="2961">
          <cell r="E2961">
            <v>331521020</v>
          </cell>
          <cell r="F2961" t="str">
            <v>小肌肉挛缩切断术</v>
          </cell>
          <cell r="G2961" t="str">
            <v>次</v>
          </cell>
          <cell r="H2961" t="str">
            <v>手外伤皮瓣术</v>
          </cell>
          <cell r="I2961">
            <v>600</v>
          </cell>
          <cell r="J2961">
            <v>480</v>
          </cell>
          <cell r="K2961">
            <v>360</v>
          </cell>
        </row>
        <row r="2962">
          <cell r="E2962">
            <v>331521021</v>
          </cell>
          <cell r="F2962" t="str">
            <v>手部皮肤撕脱伤修复术</v>
          </cell>
          <cell r="G2962" t="str">
            <v>次</v>
          </cell>
          <cell r="H2962" t="str">
            <v>手外伤皮瓣术</v>
          </cell>
          <cell r="I2962">
            <v>600</v>
          </cell>
          <cell r="J2962">
            <v>480</v>
          </cell>
          <cell r="K2962">
            <v>360</v>
          </cell>
        </row>
        <row r="2963">
          <cell r="E2963">
            <v>331521022</v>
          </cell>
          <cell r="F2963" t="str">
            <v>手外伤清创反取皮植皮术</v>
          </cell>
          <cell r="G2963" t="str">
            <v>次</v>
          </cell>
          <cell r="H2963" t="str">
            <v>手外伤皮瓣术</v>
          </cell>
          <cell r="I2963">
            <v>800</v>
          </cell>
          <cell r="J2963">
            <v>640</v>
          </cell>
          <cell r="K2963">
            <v>480</v>
          </cell>
        </row>
        <row r="2964">
          <cell r="E2964">
            <v>331521023</v>
          </cell>
          <cell r="F2964" t="str">
            <v>手外伤大网膜移植植皮术</v>
          </cell>
          <cell r="G2964" t="str">
            <v>次</v>
          </cell>
          <cell r="H2964" t="str">
            <v>手外伤皮瓣术</v>
          </cell>
          <cell r="I2964">
            <v>1000</v>
          </cell>
          <cell r="J2964">
            <v>800</v>
          </cell>
          <cell r="K2964">
            <v>600</v>
          </cell>
        </row>
        <row r="2965">
          <cell r="E2965">
            <v>331521024</v>
          </cell>
          <cell r="F2965" t="str">
            <v>食指背侧岛状皮瓣术</v>
          </cell>
          <cell r="G2965" t="str">
            <v>次</v>
          </cell>
          <cell r="H2965" t="str">
            <v>手外伤皮瓣术</v>
          </cell>
          <cell r="I2965">
            <v>1200</v>
          </cell>
          <cell r="J2965">
            <v>960</v>
          </cell>
          <cell r="K2965">
            <v>720</v>
          </cell>
        </row>
        <row r="2966">
          <cell r="E2966">
            <v>331521025</v>
          </cell>
          <cell r="F2966" t="str">
            <v>掌骨间背动脉倒转皮瓣术</v>
          </cell>
          <cell r="G2966" t="str">
            <v>次</v>
          </cell>
          <cell r="H2966" t="str">
            <v>手外伤皮瓣术</v>
          </cell>
          <cell r="I2966">
            <v>1200</v>
          </cell>
          <cell r="J2966">
            <v>960</v>
          </cell>
          <cell r="K2966">
            <v>720</v>
          </cell>
        </row>
        <row r="2967">
          <cell r="E2967">
            <v>331521026</v>
          </cell>
          <cell r="F2967" t="str">
            <v>前臂桡尺动脉倒转皮瓣术</v>
          </cell>
          <cell r="G2967" t="str">
            <v>次</v>
          </cell>
          <cell r="H2967" t="str">
            <v>手外伤皮瓣术</v>
          </cell>
          <cell r="I2967">
            <v>1200</v>
          </cell>
          <cell r="J2967">
            <v>960</v>
          </cell>
          <cell r="K2967">
            <v>720</v>
          </cell>
        </row>
        <row r="2968">
          <cell r="E2968">
            <v>331521027</v>
          </cell>
          <cell r="F2968" t="str">
            <v>环指岛状皮瓣术</v>
          </cell>
          <cell r="G2968" t="str">
            <v>次</v>
          </cell>
          <cell r="H2968" t="str">
            <v>手外伤皮瓣术</v>
          </cell>
          <cell r="I2968">
            <v>900</v>
          </cell>
          <cell r="J2968">
            <v>720</v>
          </cell>
          <cell r="K2968">
            <v>540</v>
          </cell>
        </row>
        <row r="2969">
          <cell r="E2969">
            <v>331521029</v>
          </cell>
          <cell r="F2969" t="str">
            <v>屈伸指肌腱吻合术</v>
          </cell>
          <cell r="G2969" t="str">
            <v>每根肌腱</v>
          </cell>
          <cell r="H2969" t="str">
            <v>手外伤皮瓣术</v>
          </cell>
          <cell r="I2969">
            <v>650</v>
          </cell>
          <cell r="J2969">
            <v>520</v>
          </cell>
          <cell r="K2969">
            <v>390</v>
          </cell>
        </row>
        <row r="2970">
          <cell r="E2970">
            <v>331521030</v>
          </cell>
          <cell r="F2970" t="str">
            <v>屈伸指肌腱游离移植术</v>
          </cell>
          <cell r="G2970" t="str">
            <v>每根肌腱</v>
          </cell>
          <cell r="H2970" t="str">
            <v>手外伤皮瓣术</v>
          </cell>
          <cell r="I2970">
            <v>600</v>
          </cell>
          <cell r="J2970">
            <v>480</v>
          </cell>
          <cell r="K2970">
            <v>360</v>
          </cell>
        </row>
        <row r="2971">
          <cell r="E2971">
            <v>331521031</v>
          </cell>
          <cell r="F2971" t="str">
            <v>滑车重建术</v>
          </cell>
          <cell r="G2971" t="str">
            <v>次</v>
          </cell>
          <cell r="H2971" t="str">
            <v>手外伤皮瓣术</v>
          </cell>
          <cell r="I2971">
            <v>700</v>
          </cell>
          <cell r="J2971">
            <v>560</v>
          </cell>
          <cell r="K2971">
            <v>420</v>
          </cell>
        </row>
        <row r="2972">
          <cell r="E2972">
            <v>331521032</v>
          </cell>
          <cell r="F2972" t="str">
            <v>锤状指修复术</v>
          </cell>
          <cell r="G2972" t="str">
            <v>次</v>
          </cell>
          <cell r="H2972" t="str">
            <v>手外伤皮瓣术</v>
          </cell>
          <cell r="I2972">
            <v>700</v>
          </cell>
          <cell r="J2972">
            <v>560</v>
          </cell>
          <cell r="K2972">
            <v>420</v>
          </cell>
        </row>
        <row r="2973">
          <cell r="E2973">
            <v>331521033</v>
          </cell>
          <cell r="F2973" t="str">
            <v>侧腱束劈开交叉缝合术</v>
          </cell>
          <cell r="G2973" t="str">
            <v>次</v>
          </cell>
          <cell r="H2973" t="str">
            <v>手外伤皮瓣术</v>
          </cell>
          <cell r="I2973">
            <v>800</v>
          </cell>
          <cell r="J2973">
            <v>640</v>
          </cell>
          <cell r="K2973">
            <v>480</v>
          </cell>
        </row>
        <row r="2974">
          <cell r="E2974">
            <v>331521034</v>
          </cell>
          <cell r="F2974" t="str">
            <v>“钮孔畸形”游离肌腱固定术</v>
          </cell>
          <cell r="G2974" t="str">
            <v>次</v>
          </cell>
          <cell r="H2974" t="str">
            <v>手外伤皮瓣术</v>
          </cell>
          <cell r="I2974">
            <v>800</v>
          </cell>
          <cell r="J2974">
            <v>640</v>
          </cell>
          <cell r="K2974">
            <v>480</v>
          </cell>
        </row>
        <row r="2975">
          <cell r="E2975">
            <v>331521035</v>
          </cell>
          <cell r="F2975" t="str">
            <v>手内肌麻痹功能重建术</v>
          </cell>
          <cell r="G2975" t="str">
            <v>次</v>
          </cell>
          <cell r="H2975" t="str">
            <v>手外伤皮瓣术</v>
          </cell>
          <cell r="I2975">
            <v>1200</v>
          </cell>
          <cell r="J2975">
            <v>960</v>
          </cell>
          <cell r="K2975">
            <v>720</v>
          </cell>
        </row>
        <row r="2976">
          <cell r="E2976">
            <v>331521036</v>
          </cell>
          <cell r="F2976" t="str">
            <v>前臂神经探查吻合术</v>
          </cell>
          <cell r="G2976" t="str">
            <v>次</v>
          </cell>
          <cell r="H2976" t="str">
            <v>手外伤皮瓣术</v>
          </cell>
          <cell r="I2976">
            <v>1100</v>
          </cell>
          <cell r="J2976">
            <v>880</v>
          </cell>
          <cell r="K2976">
            <v>660</v>
          </cell>
        </row>
        <row r="2977">
          <cell r="E2977">
            <v>331521037</v>
          </cell>
          <cell r="F2977" t="str">
            <v>前臂神经探查+游离神经移植术</v>
          </cell>
          <cell r="G2977" t="str">
            <v>次</v>
          </cell>
          <cell r="H2977" t="str">
            <v>手外伤皮瓣术</v>
          </cell>
          <cell r="I2977">
            <v>1200</v>
          </cell>
          <cell r="J2977">
            <v>960</v>
          </cell>
          <cell r="K2977">
            <v>720</v>
          </cell>
        </row>
        <row r="2978">
          <cell r="E2978">
            <v>331521038</v>
          </cell>
          <cell r="F2978" t="str">
            <v>手腕部神经损伤修复术</v>
          </cell>
          <cell r="G2978" t="str">
            <v>次</v>
          </cell>
          <cell r="H2978" t="str">
            <v>手外伤皮瓣术</v>
          </cell>
          <cell r="I2978">
            <v>1200</v>
          </cell>
          <cell r="J2978">
            <v>960</v>
          </cell>
          <cell r="K2978">
            <v>720</v>
          </cell>
        </row>
        <row r="2979">
          <cell r="E2979">
            <v>331521039</v>
          </cell>
          <cell r="F2979" t="str">
            <v>虎口成形术</v>
          </cell>
          <cell r="G2979" t="str">
            <v>单侧</v>
          </cell>
          <cell r="H2979" t="str">
            <v>手外伤皮瓣术</v>
          </cell>
          <cell r="I2979">
            <v>900</v>
          </cell>
          <cell r="J2979">
            <v>720</v>
          </cell>
          <cell r="K2979">
            <v>540</v>
          </cell>
        </row>
        <row r="2980">
          <cell r="E2980">
            <v>331521041</v>
          </cell>
          <cell r="F2980" t="str">
            <v>甲床修补术</v>
          </cell>
          <cell r="G2980" t="str">
            <v>次</v>
          </cell>
          <cell r="H2980" t="str">
            <v>手外伤皮瓣术</v>
          </cell>
          <cell r="I2980">
            <v>450</v>
          </cell>
          <cell r="J2980">
            <v>360</v>
          </cell>
          <cell r="K2980">
            <v>270</v>
          </cell>
        </row>
        <row r="2981">
          <cell r="E2981">
            <v>331522001</v>
          </cell>
          <cell r="F2981" t="str">
            <v>骨骼肌软组织肿瘤切除术</v>
          </cell>
          <cell r="G2981" t="str">
            <v>次</v>
          </cell>
          <cell r="H2981" t="str">
            <v>肌肉、肌腱、韧带手术</v>
          </cell>
          <cell r="I2981">
            <v>650</v>
          </cell>
          <cell r="J2981">
            <v>520</v>
          </cell>
          <cell r="K2981">
            <v>390</v>
          </cell>
        </row>
        <row r="2982">
          <cell r="E2982">
            <v>331522002</v>
          </cell>
          <cell r="F2982" t="str">
            <v>肌性斜颈矫正术</v>
          </cell>
          <cell r="G2982" t="str">
            <v>次</v>
          </cell>
          <cell r="H2982" t="str">
            <v>肌肉、肌腱、韧带手术</v>
          </cell>
          <cell r="I2982">
            <v>700</v>
          </cell>
          <cell r="J2982">
            <v>560</v>
          </cell>
          <cell r="K2982">
            <v>420</v>
          </cell>
        </row>
        <row r="2983">
          <cell r="E2983">
            <v>331522003</v>
          </cell>
          <cell r="F2983" t="str">
            <v>骨化性肌炎局部切除术</v>
          </cell>
          <cell r="G2983" t="str">
            <v>每部位</v>
          </cell>
          <cell r="H2983" t="str">
            <v>肌肉、肌腱、韧带手术</v>
          </cell>
          <cell r="I2983">
            <v>600</v>
          </cell>
          <cell r="J2983">
            <v>480</v>
          </cell>
          <cell r="K2983">
            <v>360</v>
          </cell>
        </row>
        <row r="2984">
          <cell r="E2984">
            <v>331522004</v>
          </cell>
          <cell r="F2984" t="str">
            <v>脑瘫肌力肌张力调整术</v>
          </cell>
          <cell r="G2984" t="str">
            <v>单肢</v>
          </cell>
          <cell r="H2984" t="str">
            <v>肌肉、肌腱、韧带手术</v>
          </cell>
          <cell r="I2984">
            <v>1200</v>
          </cell>
          <cell r="J2984">
            <v>960</v>
          </cell>
          <cell r="K2984">
            <v>720</v>
          </cell>
        </row>
        <row r="2985">
          <cell r="E2985">
            <v>331522005</v>
          </cell>
          <cell r="F2985" t="str">
            <v>上肢筋膜间室综合征切开减压术</v>
          </cell>
          <cell r="G2985" t="str">
            <v>次</v>
          </cell>
          <cell r="H2985" t="str">
            <v>肌肉、肌腱、韧带手术</v>
          </cell>
          <cell r="I2985">
            <v>700</v>
          </cell>
          <cell r="J2985">
            <v>560</v>
          </cell>
          <cell r="K2985">
            <v>420</v>
          </cell>
        </row>
        <row r="2986">
          <cell r="E2986">
            <v>331522006</v>
          </cell>
          <cell r="F2986" t="str">
            <v>肱二头肌腱断裂修补术</v>
          </cell>
          <cell r="G2986" t="str">
            <v>次</v>
          </cell>
          <cell r="H2986" t="str">
            <v>肌肉、肌腱、韧带手术</v>
          </cell>
          <cell r="I2986">
            <v>800</v>
          </cell>
          <cell r="J2986">
            <v>640</v>
          </cell>
          <cell r="K2986">
            <v>480</v>
          </cell>
        </row>
        <row r="2987">
          <cell r="E2987">
            <v>331522007</v>
          </cell>
          <cell r="F2987" t="str">
            <v>岗上肌腱钙化沉淀物取出术</v>
          </cell>
          <cell r="G2987" t="str">
            <v>次</v>
          </cell>
          <cell r="H2987" t="str">
            <v>肌肉、肌腱、韧带手术</v>
          </cell>
          <cell r="I2987">
            <v>800</v>
          </cell>
          <cell r="J2987">
            <v>640</v>
          </cell>
          <cell r="K2987">
            <v>480</v>
          </cell>
        </row>
        <row r="2988">
          <cell r="E2988">
            <v>331522009</v>
          </cell>
          <cell r="F2988" t="str">
            <v>腕管综合症切开减压术</v>
          </cell>
          <cell r="G2988" t="str">
            <v>次</v>
          </cell>
          <cell r="H2988" t="str">
            <v>肌肉、肌腱、韧带手术</v>
          </cell>
          <cell r="I2988">
            <v>700</v>
          </cell>
          <cell r="J2988">
            <v>560</v>
          </cell>
          <cell r="K2988">
            <v>420</v>
          </cell>
        </row>
        <row r="2989">
          <cell r="E2989">
            <v>331522010</v>
          </cell>
          <cell r="F2989" t="str">
            <v>肱二头肌长头腱脱位修复术</v>
          </cell>
          <cell r="G2989" t="str">
            <v>次</v>
          </cell>
          <cell r="H2989" t="str">
            <v>肌肉、肌腱、韧带手术</v>
          </cell>
          <cell r="I2989">
            <v>800</v>
          </cell>
          <cell r="J2989">
            <v>640</v>
          </cell>
          <cell r="K2989">
            <v>480</v>
          </cell>
        </row>
        <row r="2990">
          <cell r="E2990">
            <v>331522011</v>
          </cell>
          <cell r="F2990" t="str">
            <v>格林先天性高肩胛症手术</v>
          </cell>
          <cell r="G2990" t="str">
            <v>次</v>
          </cell>
          <cell r="H2990" t="str">
            <v>肌肉、肌腱、韧带手术</v>
          </cell>
          <cell r="I2990">
            <v>1500</v>
          </cell>
          <cell r="J2990">
            <v>1200</v>
          </cell>
          <cell r="K2990">
            <v>900</v>
          </cell>
        </row>
        <row r="2991">
          <cell r="E2991">
            <v>331522012</v>
          </cell>
          <cell r="F2991" t="str">
            <v>臀大肌挛缩切除术</v>
          </cell>
          <cell r="G2991" t="str">
            <v>次</v>
          </cell>
          <cell r="H2991" t="str">
            <v>肌肉、肌腱、韧带手术</v>
          </cell>
          <cell r="I2991">
            <v>800</v>
          </cell>
          <cell r="J2991">
            <v>640</v>
          </cell>
          <cell r="K2991">
            <v>480</v>
          </cell>
        </row>
        <row r="2992">
          <cell r="E2992">
            <v>331522013</v>
          </cell>
          <cell r="F2992" t="str">
            <v>髂胫束松解术</v>
          </cell>
          <cell r="G2992" t="str">
            <v>次</v>
          </cell>
          <cell r="H2992" t="str">
            <v>肌肉、肌腱、韧带手术</v>
          </cell>
          <cell r="I2992">
            <v>700</v>
          </cell>
          <cell r="J2992">
            <v>560</v>
          </cell>
          <cell r="K2992">
            <v>420</v>
          </cell>
        </row>
        <row r="2993">
          <cell r="E2993">
            <v>331522014</v>
          </cell>
          <cell r="F2993" t="str">
            <v>下肢筋膜间室综合征切开减压术</v>
          </cell>
          <cell r="G2993" t="str">
            <v>次</v>
          </cell>
          <cell r="H2993" t="str">
            <v>肌肉、肌腱、韧带手术</v>
          </cell>
          <cell r="I2993">
            <v>800</v>
          </cell>
          <cell r="J2993">
            <v>640</v>
          </cell>
          <cell r="K2993">
            <v>480</v>
          </cell>
        </row>
        <row r="2994">
          <cell r="E2994">
            <v>331522015</v>
          </cell>
          <cell r="F2994" t="str">
            <v>腓骨肌腱脱位修复术</v>
          </cell>
          <cell r="G2994" t="str">
            <v>次</v>
          </cell>
          <cell r="H2994" t="str">
            <v>肌肉、肌腱、韧带手术</v>
          </cell>
          <cell r="I2994">
            <v>800</v>
          </cell>
          <cell r="J2994">
            <v>640</v>
          </cell>
          <cell r="K2994">
            <v>480</v>
          </cell>
        </row>
        <row r="2995">
          <cell r="E2995">
            <v>331522016</v>
          </cell>
          <cell r="F2995" t="str">
            <v>跟腱断裂修补术</v>
          </cell>
          <cell r="G2995" t="str">
            <v>次</v>
          </cell>
          <cell r="H2995" t="str">
            <v>肌肉、肌腱、韧带手术</v>
          </cell>
          <cell r="I2995">
            <v>1100</v>
          </cell>
          <cell r="J2995">
            <v>880</v>
          </cell>
          <cell r="K2995">
            <v>660</v>
          </cell>
        </row>
        <row r="2996">
          <cell r="E2996">
            <v>331523001</v>
          </cell>
          <cell r="F2996" t="str">
            <v>手法牵引复位术</v>
          </cell>
          <cell r="G2996" t="str">
            <v>次</v>
          </cell>
          <cell r="H2996" t="str">
            <v>骨关节其他手术</v>
          </cell>
          <cell r="I2996">
            <v>100</v>
          </cell>
          <cell r="J2996">
            <v>80</v>
          </cell>
          <cell r="K2996">
            <v>60</v>
          </cell>
        </row>
        <row r="2997">
          <cell r="E2997">
            <v>331523006</v>
          </cell>
          <cell r="F2997" t="str">
            <v>石膏固定术(特大)</v>
          </cell>
          <cell r="G2997" t="str">
            <v>次</v>
          </cell>
          <cell r="H2997" t="str">
            <v>骨关节其他手术</v>
          </cell>
          <cell r="I2997">
            <v>300</v>
          </cell>
          <cell r="J2997">
            <v>240</v>
          </cell>
          <cell r="K2997">
            <v>180</v>
          </cell>
        </row>
        <row r="2998">
          <cell r="E2998">
            <v>331523007</v>
          </cell>
          <cell r="F2998" t="str">
            <v>石膏固定术(大)</v>
          </cell>
          <cell r="G2998" t="str">
            <v>次</v>
          </cell>
          <cell r="H2998" t="str">
            <v>骨关节其他手术</v>
          </cell>
          <cell r="I2998">
            <v>300</v>
          </cell>
          <cell r="J2998">
            <v>240</v>
          </cell>
          <cell r="K2998">
            <v>180</v>
          </cell>
        </row>
        <row r="2999">
          <cell r="E2999">
            <v>331523008</v>
          </cell>
          <cell r="F2999" t="str">
            <v>石膏固定术(中)</v>
          </cell>
          <cell r="G2999" t="str">
            <v>次</v>
          </cell>
          <cell r="H2999" t="str">
            <v>骨关节其他手术</v>
          </cell>
          <cell r="I2999">
            <v>200</v>
          </cell>
          <cell r="J2999">
            <v>160</v>
          </cell>
          <cell r="K2999">
            <v>120</v>
          </cell>
        </row>
        <row r="3000">
          <cell r="E3000">
            <v>331523009</v>
          </cell>
          <cell r="F3000" t="str">
            <v>石膏固定术(小)</v>
          </cell>
          <cell r="G3000" t="str">
            <v>次</v>
          </cell>
          <cell r="H3000" t="str">
            <v>骨关节其他手术</v>
          </cell>
          <cell r="I3000">
            <v>90</v>
          </cell>
          <cell r="J3000">
            <v>72</v>
          </cell>
          <cell r="K3000">
            <v>54</v>
          </cell>
        </row>
        <row r="3001">
          <cell r="E3001">
            <v>331523010</v>
          </cell>
          <cell r="F3001" t="str">
            <v>石膏拆除术</v>
          </cell>
          <cell r="G3001" t="str">
            <v>次</v>
          </cell>
          <cell r="H3001" t="str">
            <v>骨关节其他手术</v>
          </cell>
          <cell r="I3001">
            <v>30</v>
          </cell>
          <cell r="J3001">
            <v>24</v>
          </cell>
          <cell r="K3001">
            <v>18</v>
          </cell>
        </row>
        <row r="3002">
          <cell r="E3002">
            <v>331523011</v>
          </cell>
          <cell r="F3002" t="str">
            <v>各部位多头带包扎术</v>
          </cell>
          <cell r="G3002" t="str">
            <v>每部位</v>
          </cell>
          <cell r="H3002" t="str">
            <v>骨关节其他手术</v>
          </cell>
          <cell r="I3002">
            <v>40</v>
          </cell>
          <cell r="J3002">
            <v>32</v>
          </cell>
          <cell r="K3002">
            <v>24</v>
          </cell>
        </row>
        <row r="3003">
          <cell r="E3003">
            <v>331523012</v>
          </cell>
          <cell r="F3003" t="str">
            <v>跟骨钻孔术</v>
          </cell>
          <cell r="G3003" t="str">
            <v>次</v>
          </cell>
          <cell r="H3003" t="str">
            <v>骨关节其他手术</v>
          </cell>
          <cell r="I3003">
            <v>200</v>
          </cell>
          <cell r="J3003">
            <v>160</v>
          </cell>
          <cell r="K3003">
            <v>120</v>
          </cell>
        </row>
        <row r="3004">
          <cell r="E3004">
            <v>331523013</v>
          </cell>
          <cell r="F3004" t="str">
            <v>经皮穿刺骨骼成形术</v>
          </cell>
          <cell r="G3004" t="str">
            <v>次</v>
          </cell>
          <cell r="H3004" t="str">
            <v>胸廓与周围神经手术</v>
          </cell>
          <cell r="I3004">
            <v>200</v>
          </cell>
          <cell r="J3004">
            <v>200</v>
          </cell>
          <cell r="K3004">
            <v>200</v>
          </cell>
        </row>
        <row r="3005">
          <cell r="E3005">
            <v>331523014</v>
          </cell>
          <cell r="F3005" t="str">
            <v>痛风结石切开取石术</v>
          </cell>
          <cell r="G3005" t="str">
            <v>部位</v>
          </cell>
          <cell r="H3005" t="str">
            <v>四肢骨肿瘤和病损切除手术</v>
          </cell>
          <cell r="I3005">
            <v>500</v>
          </cell>
          <cell r="J3005">
            <v>400</v>
          </cell>
          <cell r="K3005">
            <v>300</v>
          </cell>
        </row>
        <row r="3006">
          <cell r="E3006">
            <v>331601003</v>
          </cell>
          <cell r="F3006" t="str">
            <v>副乳切除术</v>
          </cell>
          <cell r="G3006" t="str">
            <v>单侧</v>
          </cell>
          <cell r="H3006" t="str">
            <v>乳房手术</v>
          </cell>
          <cell r="I3006">
            <v>300</v>
          </cell>
          <cell r="J3006">
            <v>240</v>
          </cell>
          <cell r="K3006">
            <v>180</v>
          </cell>
        </row>
        <row r="3007">
          <cell r="E3007">
            <v>331601004</v>
          </cell>
          <cell r="F3007" t="str">
            <v>单纯乳房切除术</v>
          </cell>
          <cell r="G3007" t="str">
            <v>单侧</v>
          </cell>
          <cell r="H3007" t="str">
            <v>乳房手术</v>
          </cell>
          <cell r="I3007">
            <v>600</v>
          </cell>
          <cell r="J3007">
            <v>480</v>
          </cell>
          <cell r="K3007">
            <v>360</v>
          </cell>
        </row>
        <row r="3008">
          <cell r="E3008">
            <v>331601006</v>
          </cell>
          <cell r="F3008" t="str">
            <v>乳腺癌扩大根治术</v>
          </cell>
          <cell r="G3008" t="str">
            <v>单侧</v>
          </cell>
          <cell r="H3008" t="str">
            <v>乳房手术</v>
          </cell>
          <cell r="I3008">
            <v>2000</v>
          </cell>
          <cell r="J3008">
            <v>1600</v>
          </cell>
          <cell r="K3008">
            <v>1200</v>
          </cell>
        </row>
        <row r="3009">
          <cell r="E3009">
            <v>331601007</v>
          </cell>
          <cell r="F3009" t="str">
            <v>乳房再造术</v>
          </cell>
          <cell r="G3009" t="str">
            <v>单侧</v>
          </cell>
          <cell r="H3009" t="str">
            <v>乳房手术</v>
          </cell>
          <cell r="I3009">
            <v>1500</v>
          </cell>
          <cell r="J3009">
            <v>1200</v>
          </cell>
          <cell r="K3009">
            <v>900</v>
          </cell>
        </row>
        <row r="3010">
          <cell r="E3010">
            <v>331601008</v>
          </cell>
          <cell r="F3010" t="str">
            <v>乳腺癌根治+乳房再造术</v>
          </cell>
          <cell r="G3010" t="str">
            <v>单侧</v>
          </cell>
          <cell r="H3010" t="str">
            <v>乳房手术</v>
          </cell>
          <cell r="I3010">
            <v>2200</v>
          </cell>
          <cell r="J3010">
            <v>1760</v>
          </cell>
          <cell r="K3010">
            <v>1320</v>
          </cell>
        </row>
        <row r="3011">
          <cell r="E3011">
            <v>331601009</v>
          </cell>
          <cell r="F3011" t="str">
            <v>乳房再造术II期</v>
          </cell>
          <cell r="G3011" t="str">
            <v>单侧</v>
          </cell>
          <cell r="H3011" t="str">
            <v>乳房手术</v>
          </cell>
          <cell r="I3011">
            <v>1500</v>
          </cell>
          <cell r="J3011">
            <v>1200</v>
          </cell>
          <cell r="K3011">
            <v>900</v>
          </cell>
        </row>
        <row r="3012">
          <cell r="E3012">
            <v>331601013</v>
          </cell>
          <cell r="F3012" t="str">
            <v>乳腺假体取出术</v>
          </cell>
          <cell r="G3012" t="str">
            <v>单侧</v>
          </cell>
          <cell r="H3012" t="str">
            <v>乳房手术</v>
          </cell>
          <cell r="I3012">
            <v>300</v>
          </cell>
          <cell r="J3012">
            <v>240</v>
          </cell>
          <cell r="K3012">
            <v>180</v>
          </cell>
        </row>
        <row r="3013">
          <cell r="E3013">
            <v>331602001</v>
          </cell>
          <cell r="F3013" t="str">
            <v>脓肿切开引流术</v>
          </cell>
          <cell r="G3013" t="str">
            <v>次</v>
          </cell>
          <cell r="H3013" t="str">
            <v>皮肤和皮下组织手术</v>
          </cell>
          <cell r="I3013">
            <v>100</v>
          </cell>
          <cell r="J3013">
            <v>80</v>
          </cell>
          <cell r="K3013">
            <v>60</v>
          </cell>
        </row>
        <row r="3014">
          <cell r="E3014">
            <v>331602002</v>
          </cell>
          <cell r="F3014" t="str">
            <v>体表异物取出术</v>
          </cell>
          <cell r="G3014" t="str">
            <v>次</v>
          </cell>
          <cell r="H3014" t="str">
            <v>皮肤和皮下组织手术</v>
          </cell>
          <cell r="I3014">
            <v>100</v>
          </cell>
          <cell r="J3014">
            <v>80</v>
          </cell>
          <cell r="K3014">
            <v>60</v>
          </cell>
        </row>
        <row r="3015">
          <cell r="E3015">
            <v>331602005</v>
          </cell>
          <cell r="F3015" t="str">
            <v>海绵状血管瘤切除术(大)</v>
          </cell>
          <cell r="G3015" t="str">
            <v>次</v>
          </cell>
          <cell r="H3015" t="str">
            <v>皮肤和皮下组织手术</v>
          </cell>
          <cell r="I3015">
            <v>1350</v>
          </cell>
          <cell r="J3015">
            <v>1080</v>
          </cell>
          <cell r="K3015">
            <v>810</v>
          </cell>
        </row>
        <row r="3016">
          <cell r="E3016">
            <v>331602006</v>
          </cell>
          <cell r="F3016" t="str">
            <v>海绵状血管瘤切除术(中)</v>
          </cell>
          <cell r="G3016" t="str">
            <v>次</v>
          </cell>
          <cell r="H3016" t="str">
            <v>皮肤和皮下组织手术</v>
          </cell>
          <cell r="I3016">
            <v>900</v>
          </cell>
          <cell r="J3016">
            <v>720</v>
          </cell>
          <cell r="K3016">
            <v>540</v>
          </cell>
        </row>
        <row r="3017">
          <cell r="E3017">
            <v>331602007</v>
          </cell>
          <cell r="F3017" t="str">
            <v>海绵状血管瘤切除术(小)</v>
          </cell>
          <cell r="G3017" t="str">
            <v>次</v>
          </cell>
          <cell r="H3017" t="str">
            <v>皮肤和皮下组织手术</v>
          </cell>
          <cell r="I3017">
            <v>500</v>
          </cell>
          <cell r="J3017">
            <v>400</v>
          </cell>
          <cell r="K3017">
            <v>300</v>
          </cell>
        </row>
        <row r="3018">
          <cell r="E3018">
            <v>331602008</v>
          </cell>
          <cell r="F3018" t="str">
            <v>脂肪抽吸术</v>
          </cell>
          <cell r="G3018" t="str">
            <v>每毫升</v>
          </cell>
          <cell r="H3018" t="str">
            <v>皮肤和皮下组织手术</v>
          </cell>
          <cell r="I3018">
            <v>2</v>
          </cell>
          <cell r="J3018">
            <v>1.6</v>
          </cell>
          <cell r="K3018">
            <v>1.2</v>
          </cell>
        </row>
        <row r="3019">
          <cell r="E3019">
            <v>331602009</v>
          </cell>
          <cell r="F3019" t="str">
            <v>头皮撕脱清创修复术</v>
          </cell>
          <cell r="G3019" t="str">
            <v>次</v>
          </cell>
          <cell r="H3019" t="str">
            <v>皮肤和皮下组织手术</v>
          </cell>
          <cell r="I3019">
            <v>1000</v>
          </cell>
          <cell r="J3019">
            <v>800</v>
          </cell>
          <cell r="K3019">
            <v>600</v>
          </cell>
        </row>
        <row r="3020">
          <cell r="E3020">
            <v>331602010</v>
          </cell>
          <cell r="F3020" t="str">
            <v>头皮缺损修复术</v>
          </cell>
          <cell r="G3020" t="str">
            <v>次</v>
          </cell>
          <cell r="H3020" t="str">
            <v>皮肤和皮下组织手术</v>
          </cell>
          <cell r="I3020">
            <v>500</v>
          </cell>
          <cell r="J3020">
            <v>400</v>
          </cell>
          <cell r="K3020">
            <v>300</v>
          </cell>
        </row>
        <row r="3021">
          <cell r="E3021">
            <v>331602011</v>
          </cell>
          <cell r="F3021" t="str">
            <v>腋臭切除术</v>
          </cell>
          <cell r="G3021" t="str">
            <v>单侧</v>
          </cell>
          <cell r="H3021" t="str">
            <v>皮肤和皮下组织手术</v>
          </cell>
          <cell r="I3021">
            <v>400</v>
          </cell>
          <cell r="J3021">
            <v>320</v>
          </cell>
          <cell r="K3021">
            <v>240</v>
          </cell>
        </row>
        <row r="3022">
          <cell r="E3022">
            <v>331602012</v>
          </cell>
          <cell r="F3022" t="str">
            <v>颈部开放性损伤探查术</v>
          </cell>
          <cell r="G3022" t="str">
            <v>次</v>
          </cell>
          <cell r="H3022" t="str">
            <v>皮肤和皮下组织手术</v>
          </cell>
          <cell r="I3022">
            <v>800</v>
          </cell>
          <cell r="J3022">
            <v>640</v>
          </cell>
          <cell r="K3022">
            <v>480</v>
          </cell>
        </row>
        <row r="3023">
          <cell r="E3023">
            <v>331602013</v>
          </cell>
          <cell r="F3023" t="str">
            <v>皮肤恶性肿瘤切除术</v>
          </cell>
          <cell r="G3023" t="str">
            <v>次</v>
          </cell>
          <cell r="H3023" t="str">
            <v>皮肤和皮下组织手术</v>
          </cell>
          <cell r="I3023">
            <v>200</v>
          </cell>
          <cell r="J3023">
            <v>160</v>
          </cell>
          <cell r="K3023">
            <v>120</v>
          </cell>
        </row>
        <row r="3024">
          <cell r="E3024">
            <v>331603001</v>
          </cell>
          <cell r="F3024" t="str">
            <v>烧伤焦痂切开减张术</v>
          </cell>
          <cell r="G3024" t="str">
            <v>每部位</v>
          </cell>
          <cell r="H3024" t="str">
            <v>烧伤处理和植皮术</v>
          </cell>
          <cell r="I3024">
            <v>300</v>
          </cell>
          <cell r="J3024">
            <v>240</v>
          </cell>
          <cell r="K3024">
            <v>180</v>
          </cell>
        </row>
        <row r="3025">
          <cell r="E3025">
            <v>331603002</v>
          </cell>
          <cell r="F3025" t="str">
            <v>烧伤扩创术</v>
          </cell>
          <cell r="G3025" t="str">
            <v>每部位</v>
          </cell>
          <cell r="H3025" t="str">
            <v>烧伤处理和植皮术</v>
          </cell>
          <cell r="I3025">
            <v>500</v>
          </cell>
          <cell r="J3025">
            <v>400</v>
          </cell>
          <cell r="K3025">
            <v>300</v>
          </cell>
        </row>
        <row r="3026">
          <cell r="E3026">
            <v>331603003</v>
          </cell>
          <cell r="F3026" t="str">
            <v>烧伤血管破裂出血血管修补缝合术</v>
          </cell>
          <cell r="G3026" t="str">
            <v>每部位</v>
          </cell>
          <cell r="H3026" t="str">
            <v>烧伤处理和植皮术</v>
          </cell>
          <cell r="I3026">
            <v>700</v>
          </cell>
          <cell r="J3026">
            <v>560</v>
          </cell>
          <cell r="K3026">
            <v>420</v>
          </cell>
        </row>
        <row r="3027">
          <cell r="E3027">
            <v>331603004</v>
          </cell>
          <cell r="F3027" t="str">
            <v>深度烧伤扩创血管神经探查术</v>
          </cell>
          <cell r="G3027" t="str">
            <v>每部位</v>
          </cell>
          <cell r="H3027" t="str">
            <v>烧伤处理和植皮术</v>
          </cell>
          <cell r="I3027">
            <v>1000</v>
          </cell>
          <cell r="J3027">
            <v>800</v>
          </cell>
          <cell r="K3027">
            <v>600</v>
          </cell>
        </row>
        <row r="3028">
          <cell r="E3028">
            <v>331603005</v>
          </cell>
          <cell r="F3028" t="str">
            <v>颅骨烧伤凿骨扩创术</v>
          </cell>
          <cell r="G3028" t="str">
            <v>次</v>
          </cell>
          <cell r="H3028" t="str">
            <v>烧伤处理和植皮术</v>
          </cell>
          <cell r="I3028">
            <v>600</v>
          </cell>
          <cell r="J3028">
            <v>480</v>
          </cell>
          <cell r="K3028">
            <v>360</v>
          </cell>
        </row>
        <row r="3029">
          <cell r="E3029">
            <v>331603007</v>
          </cell>
          <cell r="F3029" t="str">
            <v>经烧伤创面气管切开术</v>
          </cell>
          <cell r="G3029" t="str">
            <v>次</v>
          </cell>
          <cell r="H3029" t="str">
            <v>烧伤处理和植皮术</v>
          </cell>
          <cell r="I3029">
            <v>400</v>
          </cell>
          <cell r="J3029">
            <v>320</v>
          </cell>
          <cell r="K3029">
            <v>240</v>
          </cell>
        </row>
        <row r="3030">
          <cell r="E3030">
            <v>331603008</v>
          </cell>
          <cell r="F3030" t="str">
            <v>经烧伤创面静脉切开术</v>
          </cell>
          <cell r="G3030" t="str">
            <v>次</v>
          </cell>
          <cell r="H3030" t="str">
            <v>烧伤处理和植皮术</v>
          </cell>
          <cell r="I3030">
            <v>200</v>
          </cell>
          <cell r="J3030">
            <v>160</v>
          </cell>
          <cell r="K3030">
            <v>120</v>
          </cell>
        </row>
        <row r="3031">
          <cell r="E3031">
            <v>331603009</v>
          </cell>
          <cell r="F3031" t="str">
            <v>切痂术</v>
          </cell>
          <cell r="G3031" t="str">
            <v>1％体表面积</v>
          </cell>
          <cell r="H3031" t="str">
            <v>烧伤处理和植皮术</v>
          </cell>
          <cell r="I3031">
            <v>260</v>
          </cell>
          <cell r="J3031">
            <v>208</v>
          </cell>
          <cell r="K3031">
            <v>156</v>
          </cell>
        </row>
        <row r="3032">
          <cell r="E3032">
            <v>331603010</v>
          </cell>
          <cell r="F3032" t="str">
            <v>削痂术</v>
          </cell>
          <cell r="G3032" t="str">
            <v>1％体表面积</v>
          </cell>
          <cell r="H3032" t="str">
            <v>烧伤处理和植皮术</v>
          </cell>
          <cell r="I3032">
            <v>250</v>
          </cell>
          <cell r="J3032">
            <v>200</v>
          </cell>
          <cell r="K3032">
            <v>150</v>
          </cell>
        </row>
        <row r="3033">
          <cell r="E3033">
            <v>331603011</v>
          </cell>
          <cell r="F3033" t="str">
            <v>取皮术</v>
          </cell>
          <cell r="G3033" t="str">
            <v>1％体表面积</v>
          </cell>
          <cell r="H3033" t="str">
            <v>烧伤处理和植皮术</v>
          </cell>
          <cell r="I3033">
            <v>200</v>
          </cell>
          <cell r="J3033">
            <v>160</v>
          </cell>
          <cell r="K3033">
            <v>120</v>
          </cell>
        </row>
        <row r="3034">
          <cell r="E3034">
            <v>331603012</v>
          </cell>
          <cell r="F3034" t="str">
            <v>头皮取皮术</v>
          </cell>
          <cell r="G3034" t="str">
            <v>1％体表面积</v>
          </cell>
          <cell r="H3034" t="str">
            <v>烧伤处理和植皮术</v>
          </cell>
          <cell r="I3034">
            <v>200</v>
          </cell>
          <cell r="J3034">
            <v>160</v>
          </cell>
          <cell r="K3034">
            <v>120</v>
          </cell>
        </row>
        <row r="3035">
          <cell r="E3035">
            <v>331603013</v>
          </cell>
          <cell r="F3035" t="str">
            <v>网状自体皮制备</v>
          </cell>
          <cell r="G3035" t="str">
            <v>1％体表面积</v>
          </cell>
          <cell r="H3035" t="str">
            <v>烧伤处理和植皮术</v>
          </cell>
          <cell r="I3035">
            <v>100</v>
          </cell>
          <cell r="J3035">
            <v>80</v>
          </cell>
          <cell r="K3035">
            <v>60</v>
          </cell>
        </row>
        <row r="3036">
          <cell r="E3036">
            <v>331603014</v>
          </cell>
          <cell r="F3036" t="str">
            <v>微粒自体皮制备</v>
          </cell>
          <cell r="G3036" t="str">
            <v>1％体表面积</v>
          </cell>
          <cell r="H3036" t="str">
            <v>烧伤处理和植皮术</v>
          </cell>
          <cell r="I3036">
            <v>150</v>
          </cell>
          <cell r="J3036">
            <v>120</v>
          </cell>
          <cell r="K3036">
            <v>90</v>
          </cell>
        </row>
        <row r="3037">
          <cell r="E3037">
            <v>331603015</v>
          </cell>
          <cell r="F3037" t="str">
            <v>自体皮细胞悬液制备</v>
          </cell>
          <cell r="G3037" t="str">
            <v>1％体表面积</v>
          </cell>
          <cell r="H3037" t="str">
            <v>烧伤处理和植皮术</v>
          </cell>
          <cell r="I3037">
            <v>150</v>
          </cell>
          <cell r="J3037">
            <v>120</v>
          </cell>
          <cell r="K3037">
            <v>90</v>
          </cell>
        </row>
        <row r="3038">
          <cell r="E3038">
            <v>331603016</v>
          </cell>
          <cell r="F3038" t="str">
            <v>异体皮制备</v>
          </cell>
          <cell r="G3038" t="str">
            <v>1％体表面积</v>
          </cell>
          <cell r="H3038" t="str">
            <v>烧伤处理和植皮术</v>
          </cell>
          <cell r="I3038">
            <v>80</v>
          </cell>
          <cell r="J3038">
            <v>64</v>
          </cell>
          <cell r="K3038">
            <v>48</v>
          </cell>
        </row>
        <row r="3039">
          <cell r="E3039">
            <v>331603017</v>
          </cell>
          <cell r="F3039" t="str">
            <v>烧伤特殊备皮</v>
          </cell>
          <cell r="G3039" t="str">
            <v>次</v>
          </cell>
          <cell r="H3039" t="str">
            <v>烧伤处理和植皮术</v>
          </cell>
          <cell r="I3039">
            <v>50</v>
          </cell>
          <cell r="J3039">
            <v>40</v>
          </cell>
          <cell r="K3039">
            <v>30</v>
          </cell>
        </row>
        <row r="3040">
          <cell r="E3040">
            <v>331603018</v>
          </cell>
          <cell r="F3040" t="str">
            <v>异体组织制备</v>
          </cell>
          <cell r="G3040" t="str">
            <v>每部位</v>
          </cell>
          <cell r="H3040" t="str">
            <v>烧伤处理和植皮术</v>
          </cell>
          <cell r="I3040">
            <v>100</v>
          </cell>
          <cell r="J3040">
            <v>80</v>
          </cell>
          <cell r="K3040">
            <v>60</v>
          </cell>
        </row>
        <row r="3041">
          <cell r="E3041">
            <v>331603019</v>
          </cell>
          <cell r="F3041" t="str">
            <v>磨痂自体皮移植术</v>
          </cell>
          <cell r="G3041" t="str">
            <v>1％体表面积</v>
          </cell>
          <cell r="H3041" t="str">
            <v>烧伤处理和植皮术</v>
          </cell>
          <cell r="I3041">
            <v>200</v>
          </cell>
          <cell r="J3041">
            <v>160</v>
          </cell>
          <cell r="K3041">
            <v>120</v>
          </cell>
        </row>
        <row r="3042">
          <cell r="E3042">
            <v>331603020</v>
          </cell>
          <cell r="F3042" t="str">
            <v>焦痂开窗植皮术</v>
          </cell>
          <cell r="G3042" t="str">
            <v>1％体表面积</v>
          </cell>
          <cell r="H3042" t="str">
            <v>烧伤处理和植皮术</v>
          </cell>
          <cell r="I3042">
            <v>120</v>
          </cell>
          <cell r="J3042">
            <v>96</v>
          </cell>
          <cell r="K3042">
            <v>72</v>
          </cell>
        </row>
        <row r="3043">
          <cell r="E3043">
            <v>331603021</v>
          </cell>
          <cell r="F3043" t="str">
            <v>异体皮打洞嵌植自体皮术</v>
          </cell>
          <cell r="G3043" t="str">
            <v>1％体表面积</v>
          </cell>
          <cell r="H3043" t="str">
            <v>烧伤处理和植皮术</v>
          </cell>
          <cell r="I3043">
            <v>120</v>
          </cell>
          <cell r="J3043">
            <v>96</v>
          </cell>
          <cell r="K3043">
            <v>72</v>
          </cell>
        </row>
        <row r="3044">
          <cell r="E3044">
            <v>331603023</v>
          </cell>
          <cell r="F3044" t="str">
            <v>切(削)痂网状自体皮移植术</v>
          </cell>
          <cell r="G3044" t="str">
            <v>1％体表面积</v>
          </cell>
          <cell r="H3044" t="str">
            <v>烧伤处理和植皮术</v>
          </cell>
          <cell r="I3044">
            <v>150</v>
          </cell>
          <cell r="J3044">
            <v>120</v>
          </cell>
          <cell r="K3044">
            <v>90</v>
          </cell>
        </row>
        <row r="3045">
          <cell r="E3045">
            <v>331603024</v>
          </cell>
          <cell r="F3045" t="str">
            <v>体外细胞培养皮肤细胞移植术</v>
          </cell>
          <cell r="G3045" t="str">
            <v>1％体表面积</v>
          </cell>
          <cell r="H3045" t="str">
            <v>烧伤处理和植皮术</v>
          </cell>
          <cell r="I3045">
            <v>800</v>
          </cell>
          <cell r="J3045">
            <v>640</v>
          </cell>
          <cell r="K3045">
            <v>480</v>
          </cell>
        </row>
        <row r="3046">
          <cell r="E3046">
            <v>331603025</v>
          </cell>
          <cell r="F3046" t="str">
            <v>烧伤肉芽创面扩创植皮术</v>
          </cell>
          <cell r="G3046" t="str">
            <v>1％体表面积</v>
          </cell>
          <cell r="H3046" t="str">
            <v>烧伤处理和植皮术</v>
          </cell>
          <cell r="I3046">
            <v>260</v>
          </cell>
          <cell r="J3046">
            <v>208</v>
          </cell>
          <cell r="K3046">
            <v>156</v>
          </cell>
        </row>
        <row r="3047">
          <cell r="E3047">
            <v>331603026</v>
          </cell>
          <cell r="F3047" t="str">
            <v>自体皮移植术</v>
          </cell>
          <cell r="G3047" t="str">
            <v>1％体表面积</v>
          </cell>
          <cell r="H3047" t="str">
            <v>烧伤处理和植皮术</v>
          </cell>
          <cell r="I3047">
            <v>150</v>
          </cell>
          <cell r="J3047">
            <v>120</v>
          </cell>
          <cell r="K3047">
            <v>90</v>
          </cell>
        </row>
        <row r="3048">
          <cell r="E3048">
            <v>331603027</v>
          </cell>
          <cell r="F3048" t="str">
            <v>异体皮移植术</v>
          </cell>
          <cell r="G3048" t="str">
            <v>1％体表面积</v>
          </cell>
          <cell r="H3048" t="str">
            <v>烧伤处理和植皮术</v>
          </cell>
          <cell r="I3048">
            <v>100</v>
          </cell>
          <cell r="J3048">
            <v>80</v>
          </cell>
          <cell r="K3048">
            <v>60</v>
          </cell>
        </row>
        <row r="3049">
          <cell r="E3049">
            <v>331603029</v>
          </cell>
          <cell r="F3049" t="str">
            <v>带真皮血管网游离皮片切取术</v>
          </cell>
          <cell r="G3049" t="str">
            <v>1％体表面积</v>
          </cell>
          <cell r="H3049" t="str">
            <v>烧伤处理和植皮术</v>
          </cell>
          <cell r="I3049">
            <v>500</v>
          </cell>
          <cell r="J3049">
            <v>400</v>
          </cell>
          <cell r="K3049">
            <v>300</v>
          </cell>
        </row>
        <row r="3050">
          <cell r="E3050">
            <v>331603030</v>
          </cell>
          <cell r="F3050" t="str">
            <v>游离皮片移植术</v>
          </cell>
          <cell r="G3050" t="str">
            <v>1％体表面积</v>
          </cell>
          <cell r="H3050" t="str">
            <v>烧伤处理和植皮术</v>
          </cell>
          <cell r="I3050">
            <v>500</v>
          </cell>
          <cell r="J3050">
            <v>400</v>
          </cell>
          <cell r="K3050">
            <v>300</v>
          </cell>
        </row>
        <row r="3051">
          <cell r="E3051">
            <v>331603031</v>
          </cell>
          <cell r="F3051" t="str">
            <v>皮肤撕脱反取皮回植术</v>
          </cell>
          <cell r="G3051" t="str">
            <v>1％体表面积</v>
          </cell>
          <cell r="H3051" t="str">
            <v>烧伤处理和植皮术</v>
          </cell>
          <cell r="I3051">
            <v>400</v>
          </cell>
          <cell r="J3051">
            <v>320</v>
          </cell>
          <cell r="K3051">
            <v>240</v>
          </cell>
        </row>
        <row r="3052">
          <cell r="E3052">
            <v>331603032</v>
          </cell>
          <cell r="F3052" t="str">
            <v>颜面切痂植皮术</v>
          </cell>
          <cell r="G3052" t="str">
            <v>次</v>
          </cell>
          <cell r="H3052" t="str">
            <v>烧伤处理和植皮术</v>
          </cell>
          <cell r="I3052">
            <v>1000</v>
          </cell>
          <cell r="J3052">
            <v>800</v>
          </cell>
          <cell r="K3052">
            <v>600</v>
          </cell>
        </row>
        <row r="3053">
          <cell r="E3053">
            <v>331603033</v>
          </cell>
          <cell r="F3053" t="str">
            <v>胸部切削痂自体皮移植术</v>
          </cell>
          <cell r="G3053" t="str">
            <v>次</v>
          </cell>
          <cell r="H3053" t="str">
            <v>烧伤处理和植皮术</v>
          </cell>
          <cell r="I3053">
            <v>1200</v>
          </cell>
          <cell r="J3053">
            <v>960</v>
          </cell>
          <cell r="K3053">
            <v>720</v>
          </cell>
        </row>
        <row r="3054">
          <cell r="E3054">
            <v>331603035</v>
          </cell>
          <cell r="F3054" t="str">
            <v>手部扩创延期植皮术</v>
          </cell>
          <cell r="G3054" t="str">
            <v>每侧</v>
          </cell>
          <cell r="H3054" t="str">
            <v>烧伤处理和植皮术</v>
          </cell>
          <cell r="I3054">
            <v>800</v>
          </cell>
          <cell r="J3054">
            <v>640</v>
          </cell>
          <cell r="K3054">
            <v>480</v>
          </cell>
        </row>
        <row r="3055">
          <cell r="E3055">
            <v>331603036</v>
          </cell>
          <cell r="F3055" t="str">
            <v>全手切削痂植皮术</v>
          </cell>
          <cell r="G3055" t="str">
            <v>每侧</v>
          </cell>
          <cell r="H3055" t="str">
            <v>烧伤处理和植皮术</v>
          </cell>
          <cell r="I3055">
            <v>1500</v>
          </cell>
          <cell r="J3055">
            <v>1200</v>
          </cell>
          <cell r="K3055">
            <v>900</v>
          </cell>
        </row>
        <row r="3056">
          <cell r="E3056">
            <v>331603037</v>
          </cell>
          <cell r="F3056" t="str">
            <v>手背切削痂植皮术</v>
          </cell>
          <cell r="G3056" t="str">
            <v>每侧</v>
          </cell>
          <cell r="H3056" t="str">
            <v>烧伤处理和植皮术</v>
          </cell>
          <cell r="I3056">
            <v>700</v>
          </cell>
          <cell r="J3056">
            <v>560</v>
          </cell>
          <cell r="K3056">
            <v>420</v>
          </cell>
        </row>
        <row r="3057">
          <cell r="E3057">
            <v>331603038</v>
          </cell>
          <cell r="F3057" t="str">
            <v>手烧伤扩创交臂皮瓣修复术</v>
          </cell>
          <cell r="G3057" t="str">
            <v>次</v>
          </cell>
          <cell r="H3057" t="str">
            <v>烧伤处理和植皮术</v>
          </cell>
          <cell r="I3057">
            <v>1200</v>
          </cell>
          <cell r="J3057">
            <v>960</v>
          </cell>
          <cell r="K3057">
            <v>720</v>
          </cell>
        </row>
        <row r="3058">
          <cell r="E3058">
            <v>331603039</v>
          </cell>
          <cell r="F3058" t="str">
            <v>手烧伤扩创皮瓣修复术</v>
          </cell>
          <cell r="G3058" t="str">
            <v>次</v>
          </cell>
          <cell r="H3058" t="str">
            <v>烧伤处理和植皮术</v>
          </cell>
          <cell r="I3058">
            <v>1200</v>
          </cell>
          <cell r="J3058">
            <v>960</v>
          </cell>
          <cell r="K3058">
            <v>720</v>
          </cell>
        </row>
        <row r="3059">
          <cell r="E3059">
            <v>331603041</v>
          </cell>
          <cell r="F3059" t="str">
            <v>深度烧伤扩创关节成型术</v>
          </cell>
          <cell r="G3059" t="str">
            <v>每部位</v>
          </cell>
          <cell r="H3059" t="str">
            <v>烧伤处理和植皮术</v>
          </cell>
          <cell r="I3059">
            <v>1000</v>
          </cell>
          <cell r="J3059">
            <v>800</v>
          </cell>
          <cell r="K3059">
            <v>600</v>
          </cell>
        </row>
        <row r="3060">
          <cell r="E3060">
            <v>331603042</v>
          </cell>
          <cell r="F3060" t="str">
            <v>深度烧伤死骨摘除术</v>
          </cell>
          <cell r="G3060" t="str">
            <v>每部位</v>
          </cell>
          <cell r="H3060" t="str">
            <v>烧伤处理和植皮术</v>
          </cell>
          <cell r="I3060">
            <v>800</v>
          </cell>
          <cell r="J3060">
            <v>640</v>
          </cell>
          <cell r="K3060">
            <v>480</v>
          </cell>
        </row>
        <row r="3061">
          <cell r="E3061">
            <v>331603043</v>
          </cell>
          <cell r="F3061" t="str">
            <v>肌腱移植术</v>
          </cell>
          <cell r="G3061" t="str">
            <v>次</v>
          </cell>
          <cell r="H3061" t="str">
            <v>烧伤处理和植皮术</v>
          </cell>
          <cell r="I3061">
            <v>1200</v>
          </cell>
          <cell r="J3061">
            <v>960</v>
          </cell>
          <cell r="K3061">
            <v>720</v>
          </cell>
        </row>
        <row r="3062">
          <cell r="E3062">
            <v>331603044</v>
          </cell>
          <cell r="F3062" t="str">
            <v>烧伤后肌腱延长术</v>
          </cell>
          <cell r="G3062" t="str">
            <v>次</v>
          </cell>
          <cell r="H3062" t="str">
            <v>烧伤处理和植皮术</v>
          </cell>
          <cell r="I3062">
            <v>1000</v>
          </cell>
          <cell r="J3062">
            <v>800</v>
          </cell>
          <cell r="K3062">
            <v>600</v>
          </cell>
        </row>
        <row r="3063">
          <cell r="E3063">
            <v>331603046</v>
          </cell>
          <cell r="F3063" t="str">
            <v>扩张器取出皮瓣移植术</v>
          </cell>
          <cell r="G3063" t="str">
            <v>次</v>
          </cell>
          <cell r="H3063" t="str">
            <v>烧伤处理和植皮术</v>
          </cell>
          <cell r="I3063">
            <v>900</v>
          </cell>
          <cell r="J3063">
            <v>720</v>
          </cell>
          <cell r="K3063">
            <v>540</v>
          </cell>
        </row>
        <row r="3064">
          <cell r="E3064">
            <v>331603047</v>
          </cell>
          <cell r="F3064" t="str">
            <v>烧伤瘢痕切除缝合术</v>
          </cell>
          <cell r="G3064" t="str">
            <v>次</v>
          </cell>
          <cell r="H3064" t="str">
            <v>烧伤处理和植皮术</v>
          </cell>
          <cell r="I3064">
            <v>500</v>
          </cell>
          <cell r="J3064">
            <v>400</v>
          </cell>
          <cell r="K3064">
            <v>300</v>
          </cell>
        </row>
        <row r="3065">
          <cell r="E3065">
            <v>331603048</v>
          </cell>
          <cell r="F3065" t="str">
            <v>烧伤瘢痕切除松解植皮术</v>
          </cell>
          <cell r="G3065" t="str">
            <v>1％体表面积</v>
          </cell>
          <cell r="H3065" t="str">
            <v>烧伤处理和植皮术</v>
          </cell>
          <cell r="I3065">
            <v>400</v>
          </cell>
          <cell r="J3065">
            <v>320</v>
          </cell>
          <cell r="K3065">
            <v>240</v>
          </cell>
        </row>
        <row r="3066">
          <cell r="E3066">
            <v>331604001</v>
          </cell>
          <cell r="F3066" t="str">
            <v>瘢痕畸形矫正术</v>
          </cell>
          <cell r="G3066" t="str">
            <v>100cm2</v>
          </cell>
          <cell r="H3066" t="str">
            <v>皮肤和皮下组织修补与重建</v>
          </cell>
          <cell r="I3066">
            <v>800</v>
          </cell>
          <cell r="J3066">
            <v>640</v>
          </cell>
          <cell r="K3066">
            <v>480</v>
          </cell>
        </row>
        <row r="3067">
          <cell r="E3067">
            <v>331604002</v>
          </cell>
          <cell r="F3067" t="str">
            <v>慢性溃疡修复术</v>
          </cell>
          <cell r="G3067" t="str">
            <v>每部位</v>
          </cell>
          <cell r="H3067" t="str">
            <v>皮肤和皮下组织修补与重建</v>
          </cell>
          <cell r="I3067">
            <v>1200</v>
          </cell>
          <cell r="J3067">
            <v>960</v>
          </cell>
          <cell r="K3067">
            <v>720</v>
          </cell>
        </row>
        <row r="3068">
          <cell r="E3068">
            <v>331604005</v>
          </cell>
          <cell r="F3068" t="str">
            <v>小口畸形矫正术</v>
          </cell>
          <cell r="G3068" t="str">
            <v>次</v>
          </cell>
          <cell r="H3068" t="str">
            <v>皮肤和皮下组织修补与重建</v>
          </cell>
          <cell r="I3068">
            <v>800</v>
          </cell>
          <cell r="J3068">
            <v>640</v>
          </cell>
          <cell r="K3068">
            <v>480</v>
          </cell>
        </row>
        <row r="3069">
          <cell r="E3069">
            <v>331604006</v>
          </cell>
          <cell r="F3069" t="str">
            <v>唇外翻矫正术</v>
          </cell>
          <cell r="G3069" t="str">
            <v>每侧</v>
          </cell>
          <cell r="H3069" t="str">
            <v>皮肤和皮下组织修补与重建</v>
          </cell>
          <cell r="I3069">
            <v>800</v>
          </cell>
          <cell r="J3069">
            <v>640</v>
          </cell>
          <cell r="K3069">
            <v>480</v>
          </cell>
        </row>
        <row r="3070">
          <cell r="E3070">
            <v>331604012</v>
          </cell>
          <cell r="F3070" t="str">
            <v>颊部缺损修复术</v>
          </cell>
          <cell r="G3070" t="str">
            <v>每侧</v>
          </cell>
          <cell r="H3070" t="str">
            <v>皮肤和皮下组织修补与重建</v>
          </cell>
          <cell r="I3070">
            <v>900</v>
          </cell>
          <cell r="J3070">
            <v>720</v>
          </cell>
          <cell r="K3070">
            <v>540</v>
          </cell>
        </row>
        <row r="3071">
          <cell r="E3071">
            <v>331604013</v>
          </cell>
          <cell r="F3071" t="str">
            <v>面瘫畸形矫正术</v>
          </cell>
          <cell r="G3071" t="str">
            <v>每侧</v>
          </cell>
          <cell r="H3071" t="str">
            <v>皮肤和皮下组织修补与重建</v>
          </cell>
          <cell r="I3071">
            <v>1200</v>
          </cell>
          <cell r="J3071">
            <v>960</v>
          </cell>
          <cell r="K3071">
            <v>720</v>
          </cell>
        </row>
        <row r="3072">
          <cell r="E3072">
            <v>331604016</v>
          </cell>
          <cell r="F3072" t="str">
            <v>面部外伤清创整形术</v>
          </cell>
          <cell r="G3072" t="str">
            <v>次</v>
          </cell>
          <cell r="H3072" t="str">
            <v>皮肤和皮下组织修补与重建</v>
          </cell>
          <cell r="I3072">
            <v>500</v>
          </cell>
          <cell r="J3072">
            <v>400</v>
          </cell>
          <cell r="K3072">
            <v>300</v>
          </cell>
        </row>
        <row r="3073">
          <cell r="E3073">
            <v>331604017</v>
          </cell>
          <cell r="F3073" t="str">
            <v>半侧颜面萎缩整形术</v>
          </cell>
          <cell r="G3073" t="str">
            <v>每侧</v>
          </cell>
          <cell r="H3073" t="str">
            <v>皮肤和皮下组织修补与重建</v>
          </cell>
          <cell r="I3073">
            <v>1000</v>
          </cell>
          <cell r="J3073">
            <v>800</v>
          </cell>
          <cell r="K3073">
            <v>600</v>
          </cell>
        </row>
        <row r="3074">
          <cell r="E3074">
            <v>331604018</v>
          </cell>
          <cell r="F3074" t="str">
            <v>指甲成形术</v>
          </cell>
          <cell r="G3074" t="str">
            <v>每指</v>
          </cell>
          <cell r="H3074" t="str">
            <v>皮肤和皮下组织修补与重建</v>
          </cell>
          <cell r="I3074">
            <v>300</v>
          </cell>
          <cell r="J3074">
            <v>240</v>
          </cell>
          <cell r="K3074">
            <v>180</v>
          </cell>
        </row>
        <row r="3075">
          <cell r="E3075">
            <v>331604020</v>
          </cell>
          <cell r="F3075" t="str">
            <v>橡皮肿整形术</v>
          </cell>
          <cell r="G3075" t="str">
            <v>每部位</v>
          </cell>
          <cell r="H3075" t="str">
            <v>皮肤和皮下组织修补与重建</v>
          </cell>
          <cell r="I3075">
            <v>1500</v>
          </cell>
          <cell r="J3075">
            <v>1200</v>
          </cell>
          <cell r="K3075">
            <v>900</v>
          </cell>
        </row>
        <row r="3076">
          <cell r="E3076">
            <v>331604026</v>
          </cell>
          <cell r="F3076" t="str">
            <v>筋膜组织瓣形成术</v>
          </cell>
          <cell r="G3076" t="str">
            <v>每部位</v>
          </cell>
          <cell r="H3076" t="str">
            <v>皮肤和皮下组织修补与重建</v>
          </cell>
          <cell r="I3076">
            <v>900</v>
          </cell>
          <cell r="J3076">
            <v>720</v>
          </cell>
          <cell r="K3076">
            <v>540</v>
          </cell>
        </row>
        <row r="3077">
          <cell r="E3077">
            <v>331604027</v>
          </cell>
          <cell r="F3077" t="str">
            <v>阔筋膜切取术</v>
          </cell>
          <cell r="G3077" t="str">
            <v>次</v>
          </cell>
          <cell r="H3077" t="str">
            <v>皮肤和皮下组织修补与重建</v>
          </cell>
          <cell r="I3077">
            <v>400</v>
          </cell>
          <cell r="J3077">
            <v>320</v>
          </cell>
          <cell r="K3077">
            <v>240</v>
          </cell>
        </row>
        <row r="3078">
          <cell r="E3078">
            <v>331604029</v>
          </cell>
          <cell r="F3078" t="str">
            <v>带蒂筋膜瓣切取移植术</v>
          </cell>
          <cell r="G3078" t="str">
            <v>次</v>
          </cell>
          <cell r="H3078" t="str">
            <v>皮肤和皮下组织修补与重建</v>
          </cell>
          <cell r="I3078">
            <v>900</v>
          </cell>
          <cell r="J3078">
            <v>720</v>
          </cell>
          <cell r="K3078">
            <v>540</v>
          </cell>
        </row>
        <row r="3079">
          <cell r="E3079">
            <v>331604030</v>
          </cell>
          <cell r="F3079" t="str">
            <v>带蒂肌皮瓣切取移植术</v>
          </cell>
          <cell r="G3079" t="str">
            <v>次</v>
          </cell>
          <cell r="H3079" t="str">
            <v>皮肤和皮下组织修补与重建</v>
          </cell>
          <cell r="I3079">
            <v>1300</v>
          </cell>
          <cell r="J3079">
            <v>1040</v>
          </cell>
          <cell r="K3079">
            <v>780</v>
          </cell>
        </row>
        <row r="3080">
          <cell r="E3080">
            <v>331604031</v>
          </cell>
          <cell r="F3080" t="str">
            <v>带蒂肌瓣切取移植术</v>
          </cell>
          <cell r="G3080" t="str">
            <v>次</v>
          </cell>
          <cell r="H3080" t="str">
            <v>皮肤和皮下组织修补与重建</v>
          </cell>
          <cell r="I3080">
            <v>1200</v>
          </cell>
          <cell r="J3080">
            <v>960</v>
          </cell>
          <cell r="K3080">
            <v>720</v>
          </cell>
        </row>
        <row r="3081">
          <cell r="E3081">
            <v>331604032</v>
          </cell>
          <cell r="F3081" t="str">
            <v>带蒂轴型皮瓣切取移植术</v>
          </cell>
          <cell r="G3081" t="str">
            <v>次</v>
          </cell>
          <cell r="H3081" t="str">
            <v>皮肤和皮下组织修补与重建</v>
          </cell>
          <cell r="I3081">
            <v>1200</v>
          </cell>
          <cell r="J3081">
            <v>960</v>
          </cell>
          <cell r="K3081">
            <v>720</v>
          </cell>
        </row>
        <row r="3082">
          <cell r="E3082">
            <v>331604034</v>
          </cell>
          <cell r="F3082" t="str">
            <v>带毛囊皮瓣移植术</v>
          </cell>
          <cell r="G3082" t="str">
            <v>次</v>
          </cell>
          <cell r="H3082" t="str">
            <v>皮肤和皮下组织修补与重建</v>
          </cell>
          <cell r="I3082">
            <v>900</v>
          </cell>
          <cell r="J3082">
            <v>720</v>
          </cell>
          <cell r="K3082">
            <v>540</v>
          </cell>
        </row>
        <row r="3083">
          <cell r="E3083">
            <v>340100001</v>
          </cell>
          <cell r="F3083" t="str">
            <v>红外线治疗</v>
          </cell>
          <cell r="G3083" t="str">
            <v>每照射区/次</v>
          </cell>
          <cell r="H3083" t="str">
            <v>物理治疗</v>
          </cell>
          <cell r="I3083">
            <v>10</v>
          </cell>
          <cell r="J3083">
            <v>8.5</v>
          </cell>
          <cell r="K3083">
            <v>7.5</v>
          </cell>
        </row>
        <row r="3084">
          <cell r="E3084">
            <v>340100002</v>
          </cell>
          <cell r="F3084" t="str">
            <v>可见光治疗</v>
          </cell>
          <cell r="G3084" t="str">
            <v>每照射区/次</v>
          </cell>
          <cell r="H3084" t="str">
            <v>物理治疗</v>
          </cell>
          <cell r="I3084">
            <v>10</v>
          </cell>
          <cell r="J3084">
            <v>8.5</v>
          </cell>
          <cell r="K3084">
            <v>7.5</v>
          </cell>
        </row>
        <row r="3085">
          <cell r="E3085">
            <v>340100003</v>
          </cell>
          <cell r="F3085" t="str">
            <v>偏振光照射</v>
          </cell>
          <cell r="G3085" t="str">
            <v>每照射区/次</v>
          </cell>
          <cell r="H3085" t="str">
            <v>物理治疗</v>
          </cell>
          <cell r="I3085">
            <v>10</v>
          </cell>
          <cell r="J3085">
            <v>8.5</v>
          </cell>
          <cell r="K3085">
            <v>7.5</v>
          </cell>
        </row>
        <row r="3086">
          <cell r="E3086">
            <v>340100004</v>
          </cell>
          <cell r="F3086" t="str">
            <v>紫外线治疗</v>
          </cell>
          <cell r="G3086" t="str">
            <v>每照射区/次</v>
          </cell>
          <cell r="H3086" t="str">
            <v>物理治疗</v>
          </cell>
          <cell r="I3086">
            <v>15</v>
          </cell>
          <cell r="J3086">
            <v>12</v>
          </cell>
          <cell r="K3086">
            <v>11</v>
          </cell>
        </row>
        <row r="3087">
          <cell r="E3087">
            <v>340100005</v>
          </cell>
          <cell r="F3087" t="str">
            <v>激光疗法</v>
          </cell>
          <cell r="G3087" t="str">
            <v>每照射区/次</v>
          </cell>
          <cell r="H3087" t="str">
            <v>物理治疗</v>
          </cell>
          <cell r="I3087">
            <v>15</v>
          </cell>
          <cell r="J3087">
            <v>12</v>
          </cell>
          <cell r="K3087">
            <v>11</v>
          </cell>
        </row>
        <row r="3088">
          <cell r="E3088">
            <v>340100006</v>
          </cell>
          <cell r="F3088" t="str">
            <v>光敏疗法</v>
          </cell>
          <cell r="G3088" t="str">
            <v>每照射区/次</v>
          </cell>
          <cell r="H3088" t="str">
            <v>物理治疗</v>
          </cell>
          <cell r="I3088">
            <v>15</v>
          </cell>
          <cell r="J3088">
            <v>12</v>
          </cell>
          <cell r="K3088">
            <v>11</v>
          </cell>
        </row>
        <row r="3089">
          <cell r="E3089">
            <v>340100007</v>
          </cell>
          <cell r="F3089" t="str">
            <v>电诊断</v>
          </cell>
          <cell r="G3089" t="str">
            <v>每块肌肉或每条神经</v>
          </cell>
          <cell r="H3089" t="str">
            <v>物理治疗</v>
          </cell>
          <cell r="I3089">
            <v>10</v>
          </cell>
          <cell r="J3089">
            <v>8.5</v>
          </cell>
          <cell r="K3089">
            <v>7.5</v>
          </cell>
        </row>
        <row r="3090">
          <cell r="E3090">
            <v>340100009</v>
          </cell>
          <cell r="F3090" t="str">
            <v>低频脉冲电治疗</v>
          </cell>
          <cell r="G3090" t="str">
            <v>每部位/次</v>
          </cell>
          <cell r="H3090" t="str">
            <v>物理治疗</v>
          </cell>
          <cell r="I3090">
            <v>10</v>
          </cell>
          <cell r="J3090">
            <v>8.5</v>
          </cell>
          <cell r="K3090">
            <v>7.5</v>
          </cell>
        </row>
        <row r="3091">
          <cell r="E3091">
            <v>340100010</v>
          </cell>
          <cell r="F3091" t="str">
            <v>中频脉冲电治疗</v>
          </cell>
          <cell r="G3091" t="str">
            <v>每部位/次</v>
          </cell>
          <cell r="H3091" t="str">
            <v>物理治疗</v>
          </cell>
          <cell r="I3091">
            <v>10</v>
          </cell>
          <cell r="J3091">
            <v>8.5</v>
          </cell>
          <cell r="K3091">
            <v>7.5</v>
          </cell>
        </row>
        <row r="3092">
          <cell r="E3092">
            <v>340100011</v>
          </cell>
          <cell r="F3092" t="str">
            <v>共鸣火花治疗</v>
          </cell>
          <cell r="G3092" t="str">
            <v>每5分钟</v>
          </cell>
          <cell r="H3092" t="str">
            <v>物理治疗</v>
          </cell>
          <cell r="I3092">
            <v>5</v>
          </cell>
          <cell r="J3092">
            <v>4.2</v>
          </cell>
          <cell r="K3092">
            <v>3.7</v>
          </cell>
        </row>
        <row r="3093">
          <cell r="E3093">
            <v>340100012</v>
          </cell>
          <cell r="F3093" t="str">
            <v>超短波短波治疗</v>
          </cell>
          <cell r="G3093" t="str">
            <v>每部位/次</v>
          </cell>
          <cell r="H3093" t="str">
            <v>物理治疗</v>
          </cell>
          <cell r="I3093">
            <v>10</v>
          </cell>
          <cell r="J3093">
            <v>8.5</v>
          </cell>
          <cell r="K3093">
            <v>7.5</v>
          </cell>
        </row>
        <row r="3094">
          <cell r="E3094">
            <v>340100013</v>
          </cell>
          <cell r="F3094" t="str">
            <v>微波治疗</v>
          </cell>
          <cell r="G3094" t="str">
            <v>每部位/次</v>
          </cell>
          <cell r="H3094" t="str">
            <v>物理治疗</v>
          </cell>
          <cell r="I3094">
            <v>20</v>
          </cell>
          <cell r="J3094">
            <v>17</v>
          </cell>
          <cell r="K3094">
            <v>15</v>
          </cell>
        </row>
        <row r="3095">
          <cell r="E3095">
            <v>340100014</v>
          </cell>
          <cell r="F3095" t="str">
            <v>射频电疗</v>
          </cell>
          <cell r="G3095" t="str">
            <v>次</v>
          </cell>
          <cell r="H3095" t="str">
            <v>物理治疗</v>
          </cell>
          <cell r="I3095">
            <v>20</v>
          </cell>
          <cell r="J3095">
            <v>17</v>
          </cell>
          <cell r="K3095">
            <v>15</v>
          </cell>
        </row>
        <row r="3096">
          <cell r="E3096">
            <v>340100015</v>
          </cell>
          <cell r="F3096" t="str">
            <v>静电治疗</v>
          </cell>
          <cell r="G3096" t="str">
            <v>每30分钟</v>
          </cell>
          <cell r="H3096" t="str">
            <v>物理治疗</v>
          </cell>
          <cell r="I3096">
            <v>15</v>
          </cell>
          <cell r="J3096">
            <v>12</v>
          </cell>
          <cell r="K3096">
            <v>11</v>
          </cell>
        </row>
        <row r="3097">
          <cell r="E3097">
            <v>340100016</v>
          </cell>
          <cell r="F3097" t="str">
            <v>空气负离子治疗</v>
          </cell>
          <cell r="G3097" t="str">
            <v>每30分钟</v>
          </cell>
          <cell r="H3097" t="str">
            <v>物理治疗</v>
          </cell>
          <cell r="I3097">
            <v>10</v>
          </cell>
          <cell r="J3097">
            <v>8.5</v>
          </cell>
          <cell r="K3097">
            <v>7.5</v>
          </cell>
        </row>
        <row r="3098">
          <cell r="E3098">
            <v>340100018</v>
          </cell>
          <cell r="F3098" t="str">
            <v>电子生物反馈疗法</v>
          </cell>
          <cell r="G3098" t="str">
            <v>次</v>
          </cell>
          <cell r="H3098" t="str">
            <v>物理治疗</v>
          </cell>
          <cell r="I3098">
            <v>20</v>
          </cell>
          <cell r="J3098">
            <v>17</v>
          </cell>
          <cell r="K3098">
            <v>15</v>
          </cell>
        </row>
        <row r="3099">
          <cell r="E3099">
            <v>340100019</v>
          </cell>
          <cell r="F3099" t="str">
            <v>磁疗</v>
          </cell>
          <cell r="G3099" t="str">
            <v>每20分钟</v>
          </cell>
          <cell r="H3099" t="str">
            <v>物理治疗</v>
          </cell>
          <cell r="I3099">
            <v>15</v>
          </cell>
          <cell r="J3099">
            <v>12</v>
          </cell>
          <cell r="K3099">
            <v>11</v>
          </cell>
        </row>
        <row r="3100">
          <cell r="E3100">
            <v>340100020</v>
          </cell>
          <cell r="F3100" t="str">
            <v>水疗</v>
          </cell>
          <cell r="G3100" t="str">
            <v>每20分钟</v>
          </cell>
          <cell r="H3100" t="str">
            <v>物理治疗</v>
          </cell>
          <cell r="I3100">
            <v>25</v>
          </cell>
          <cell r="J3100">
            <v>21</v>
          </cell>
          <cell r="K3100">
            <v>18</v>
          </cell>
        </row>
        <row r="3101">
          <cell r="E3101">
            <v>340100021</v>
          </cell>
          <cell r="F3101" t="str">
            <v>蜡疗</v>
          </cell>
          <cell r="G3101" t="str">
            <v>每部位/次</v>
          </cell>
          <cell r="H3101" t="str">
            <v>物理治疗</v>
          </cell>
          <cell r="I3101">
            <v>10</v>
          </cell>
          <cell r="J3101">
            <v>8.5</v>
          </cell>
          <cell r="K3101">
            <v>7.5</v>
          </cell>
        </row>
        <row r="3102">
          <cell r="E3102">
            <v>340100023</v>
          </cell>
          <cell r="F3102" t="str">
            <v>牵引</v>
          </cell>
          <cell r="G3102" t="str">
            <v>次</v>
          </cell>
          <cell r="H3102" t="str">
            <v>物理治疗</v>
          </cell>
          <cell r="I3102">
            <v>20</v>
          </cell>
          <cell r="J3102">
            <v>17</v>
          </cell>
          <cell r="K3102">
            <v>15</v>
          </cell>
        </row>
        <row r="3103">
          <cell r="E3103">
            <v>340100024</v>
          </cell>
          <cell r="F3103" t="str">
            <v>气压治疗</v>
          </cell>
          <cell r="G3103" t="str">
            <v>每部位</v>
          </cell>
          <cell r="H3103" t="str">
            <v>物理治疗</v>
          </cell>
          <cell r="I3103">
            <v>18</v>
          </cell>
          <cell r="J3103">
            <v>14.5</v>
          </cell>
          <cell r="K3103">
            <v>13</v>
          </cell>
        </row>
        <row r="3104">
          <cell r="E3104">
            <v>340100025</v>
          </cell>
          <cell r="F3104" t="str">
            <v>冷疗</v>
          </cell>
          <cell r="G3104" t="str">
            <v>每部位</v>
          </cell>
          <cell r="H3104" t="str">
            <v>物理治疗</v>
          </cell>
          <cell r="I3104">
            <v>10</v>
          </cell>
          <cell r="J3104">
            <v>8.5</v>
          </cell>
          <cell r="K3104">
            <v>7.5</v>
          </cell>
        </row>
        <row r="3105">
          <cell r="E3105">
            <v>340100026</v>
          </cell>
          <cell r="F3105" t="str">
            <v>电按摩</v>
          </cell>
          <cell r="G3105" t="str">
            <v>次</v>
          </cell>
          <cell r="H3105" t="str">
            <v>物理治疗</v>
          </cell>
          <cell r="I3105">
            <v>10</v>
          </cell>
          <cell r="J3105">
            <v>8.5</v>
          </cell>
          <cell r="K3105">
            <v>7.5</v>
          </cell>
        </row>
        <row r="3106">
          <cell r="E3106">
            <v>340100027</v>
          </cell>
          <cell r="F3106" t="str">
            <v>场效应治疗</v>
          </cell>
          <cell r="G3106" t="str">
            <v>每部位</v>
          </cell>
          <cell r="H3106" t="str">
            <v>物理治疗</v>
          </cell>
          <cell r="I3106">
            <v>2</v>
          </cell>
          <cell r="J3106">
            <v>2</v>
          </cell>
          <cell r="K3106">
            <v>2</v>
          </cell>
        </row>
        <row r="3107">
          <cell r="E3107">
            <v>340100028</v>
          </cell>
          <cell r="F3107" t="str">
            <v>膀胱腔内电刺激治疗</v>
          </cell>
          <cell r="G3107" t="str">
            <v>次</v>
          </cell>
          <cell r="H3107" t="str">
            <v>物理治疗</v>
          </cell>
          <cell r="I3107">
            <v>50</v>
          </cell>
          <cell r="J3107">
            <v>42</v>
          </cell>
          <cell r="K3107">
            <v>37</v>
          </cell>
        </row>
        <row r="3108">
          <cell r="E3108">
            <v>340100029</v>
          </cell>
          <cell r="F3108" t="str">
            <v>放射式冲击波疼痛治疗(RSWT)</v>
          </cell>
          <cell r="G3108" t="str">
            <v>次</v>
          </cell>
          <cell r="H3108" t="str">
            <v>物理治疗</v>
          </cell>
          <cell r="I3108">
            <v>100</v>
          </cell>
          <cell r="J3108">
            <v>85</v>
          </cell>
          <cell r="K3108">
            <v>75</v>
          </cell>
        </row>
        <row r="3109">
          <cell r="E3109">
            <v>340200001</v>
          </cell>
          <cell r="F3109" t="str">
            <v>徒手平衡功能检查</v>
          </cell>
          <cell r="G3109" t="str">
            <v>次</v>
          </cell>
          <cell r="H3109" t="str">
            <v>康复</v>
          </cell>
          <cell r="I3109">
            <v>15</v>
          </cell>
          <cell r="J3109">
            <v>12</v>
          </cell>
          <cell r="K3109">
            <v>11</v>
          </cell>
        </row>
        <row r="3110">
          <cell r="E3110">
            <v>340200002</v>
          </cell>
          <cell r="F3110" t="str">
            <v>仪器平衡功能评定</v>
          </cell>
          <cell r="G3110" t="str">
            <v>次</v>
          </cell>
          <cell r="H3110" t="str">
            <v>康复</v>
          </cell>
          <cell r="I3110">
            <v>20</v>
          </cell>
          <cell r="J3110">
            <v>17</v>
          </cell>
          <cell r="K3110">
            <v>15</v>
          </cell>
        </row>
        <row r="3111">
          <cell r="E3111">
            <v>340200003</v>
          </cell>
          <cell r="F3111" t="str">
            <v>日常生活能力评定</v>
          </cell>
          <cell r="G3111" t="str">
            <v>次</v>
          </cell>
          <cell r="H3111" t="str">
            <v>康复</v>
          </cell>
          <cell r="I3111">
            <v>24</v>
          </cell>
          <cell r="J3111">
            <v>20</v>
          </cell>
          <cell r="K3111">
            <v>18</v>
          </cell>
        </row>
        <row r="3112">
          <cell r="E3112">
            <v>340200004</v>
          </cell>
          <cell r="F3112" t="str">
            <v>等速肌力测定</v>
          </cell>
          <cell r="G3112" t="str">
            <v>每关节</v>
          </cell>
          <cell r="H3112" t="str">
            <v>康复</v>
          </cell>
          <cell r="I3112">
            <v>20</v>
          </cell>
          <cell r="J3112">
            <v>17</v>
          </cell>
          <cell r="K3112">
            <v>15</v>
          </cell>
        </row>
        <row r="3113">
          <cell r="E3113">
            <v>340200005</v>
          </cell>
          <cell r="F3113" t="str">
            <v>肢体功能评定</v>
          </cell>
          <cell r="G3113" t="str">
            <v>次</v>
          </cell>
          <cell r="H3113" t="str">
            <v>康复</v>
          </cell>
          <cell r="I3113">
            <v>20</v>
          </cell>
          <cell r="J3113">
            <v>17</v>
          </cell>
          <cell r="K3113">
            <v>15</v>
          </cell>
        </row>
        <row r="3114">
          <cell r="E3114">
            <v>340200006</v>
          </cell>
          <cell r="F3114" t="str">
            <v>疲劳度测定</v>
          </cell>
          <cell r="G3114" t="str">
            <v>次</v>
          </cell>
          <cell r="H3114" t="str">
            <v>康复</v>
          </cell>
          <cell r="I3114">
            <v>20</v>
          </cell>
          <cell r="J3114">
            <v>17</v>
          </cell>
          <cell r="K3114">
            <v>15</v>
          </cell>
        </row>
        <row r="3115">
          <cell r="E3115">
            <v>340200007</v>
          </cell>
          <cell r="F3115" t="str">
            <v>步态分析检查</v>
          </cell>
          <cell r="G3115" t="str">
            <v>次</v>
          </cell>
          <cell r="H3115" t="str">
            <v>康复</v>
          </cell>
          <cell r="I3115">
            <v>20</v>
          </cell>
          <cell r="J3115">
            <v>17</v>
          </cell>
          <cell r="K3115">
            <v>15</v>
          </cell>
        </row>
        <row r="3116">
          <cell r="E3116">
            <v>340200008</v>
          </cell>
          <cell r="F3116" t="str">
            <v>言语能力评定</v>
          </cell>
          <cell r="G3116" t="str">
            <v>次</v>
          </cell>
          <cell r="H3116" t="str">
            <v>康复</v>
          </cell>
          <cell r="I3116">
            <v>20</v>
          </cell>
          <cell r="J3116">
            <v>17</v>
          </cell>
          <cell r="K3116">
            <v>15</v>
          </cell>
        </row>
        <row r="3117">
          <cell r="E3117">
            <v>340200009</v>
          </cell>
          <cell r="F3117" t="str">
            <v>失语症检查</v>
          </cell>
          <cell r="G3117" t="str">
            <v>次</v>
          </cell>
          <cell r="H3117" t="str">
            <v>康复</v>
          </cell>
          <cell r="I3117">
            <v>20</v>
          </cell>
          <cell r="J3117">
            <v>17</v>
          </cell>
          <cell r="K3117">
            <v>15</v>
          </cell>
        </row>
        <row r="3118">
          <cell r="E3118">
            <v>340200010</v>
          </cell>
          <cell r="F3118" t="str">
            <v>口吃检查</v>
          </cell>
          <cell r="G3118" t="str">
            <v>次</v>
          </cell>
          <cell r="H3118" t="str">
            <v>康复</v>
          </cell>
          <cell r="I3118">
            <v>10</v>
          </cell>
          <cell r="J3118">
            <v>8.5</v>
          </cell>
          <cell r="K3118">
            <v>7.5</v>
          </cell>
        </row>
        <row r="3119">
          <cell r="E3119">
            <v>340200011</v>
          </cell>
          <cell r="F3119" t="str">
            <v>吞咽功能障碍评定</v>
          </cell>
          <cell r="G3119" t="str">
            <v>次</v>
          </cell>
          <cell r="H3119" t="str">
            <v>康复</v>
          </cell>
          <cell r="I3119">
            <v>20</v>
          </cell>
          <cell r="J3119">
            <v>17</v>
          </cell>
          <cell r="K3119">
            <v>15</v>
          </cell>
        </row>
        <row r="3120">
          <cell r="E3120">
            <v>340200012</v>
          </cell>
          <cell r="F3120" t="str">
            <v>认知知觉功能检查</v>
          </cell>
          <cell r="G3120" t="str">
            <v>次</v>
          </cell>
          <cell r="H3120" t="str">
            <v>康复</v>
          </cell>
          <cell r="I3120">
            <v>20</v>
          </cell>
          <cell r="J3120">
            <v>17</v>
          </cell>
          <cell r="K3120">
            <v>15</v>
          </cell>
        </row>
        <row r="3121">
          <cell r="E3121">
            <v>340200014</v>
          </cell>
          <cell r="F3121" t="str">
            <v>失认失用评定</v>
          </cell>
          <cell r="G3121" t="str">
            <v>次</v>
          </cell>
          <cell r="H3121" t="str">
            <v>康复</v>
          </cell>
          <cell r="I3121">
            <v>20</v>
          </cell>
          <cell r="J3121">
            <v>17</v>
          </cell>
          <cell r="K3121">
            <v>15</v>
          </cell>
        </row>
        <row r="3122">
          <cell r="E3122">
            <v>340200015</v>
          </cell>
          <cell r="F3122" t="str">
            <v>职业能力评定</v>
          </cell>
          <cell r="G3122" t="str">
            <v>次</v>
          </cell>
          <cell r="H3122" t="str">
            <v>康复</v>
          </cell>
          <cell r="I3122">
            <v>20</v>
          </cell>
          <cell r="J3122">
            <v>17</v>
          </cell>
          <cell r="K3122">
            <v>15</v>
          </cell>
        </row>
        <row r="3123">
          <cell r="E3123">
            <v>340200016</v>
          </cell>
          <cell r="F3123" t="str">
            <v>记忆广度检查</v>
          </cell>
          <cell r="G3123" t="str">
            <v>次</v>
          </cell>
          <cell r="H3123" t="str">
            <v>康复</v>
          </cell>
          <cell r="I3123">
            <v>20</v>
          </cell>
          <cell r="J3123">
            <v>17</v>
          </cell>
          <cell r="K3123">
            <v>15</v>
          </cell>
        </row>
        <row r="3124">
          <cell r="E3124">
            <v>340200017</v>
          </cell>
          <cell r="F3124" t="str">
            <v>心功能康复评定</v>
          </cell>
          <cell r="G3124" t="str">
            <v>次</v>
          </cell>
          <cell r="H3124" t="str">
            <v>康复</v>
          </cell>
          <cell r="I3124">
            <v>30</v>
          </cell>
          <cell r="J3124">
            <v>25</v>
          </cell>
          <cell r="K3124">
            <v>22</v>
          </cell>
        </row>
        <row r="3125">
          <cell r="E3125">
            <v>340200018</v>
          </cell>
          <cell r="F3125" t="str">
            <v>肺功能康复评定</v>
          </cell>
          <cell r="G3125" t="str">
            <v>次</v>
          </cell>
          <cell r="H3125" t="str">
            <v>康复</v>
          </cell>
          <cell r="I3125">
            <v>30</v>
          </cell>
          <cell r="J3125">
            <v>25</v>
          </cell>
          <cell r="K3125">
            <v>22</v>
          </cell>
        </row>
        <row r="3126">
          <cell r="E3126">
            <v>340200019</v>
          </cell>
          <cell r="F3126" t="str">
            <v>人体残伤测定</v>
          </cell>
          <cell r="G3126" t="str">
            <v>次</v>
          </cell>
          <cell r="H3126" t="str">
            <v>康复</v>
          </cell>
          <cell r="I3126">
            <v>80</v>
          </cell>
          <cell r="J3126">
            <v>68</v>
          </cell>
          <cell r="K3126">
            <v>60</v>
          </cell>
        </row>
        <row r="3127">
          <cell r="E3127">
            <v>340200020</v>
          </cell>
          <cell r="F3127" t="str">
            <v>运动疗法</v>
          </cell>
          <cell r="G3127" t="str">
            <v>45分钟/项次</v>
          </cell>
          <cell r="H3127" t="str">
            <v>康复</v>
          </cell>
          <cell r="I3127">
            <v>30</v>
          </cell>
          <cell r="J3127">
            <v>25</v>
          </cell>
          <cell r="K3127">
            <v>22</v>
          </cell>
        </row>
        <row r="3128">
          <cell r="E3128">
            <v>340200021</v>
          </cell>
          <cell r="F3128" t="str">
            <v>减重支持系统训练</v>
          </cell>
          <cell r="G3128" t="str">
            <v>40分钟/项次</v>
          </cell>
          <cell r="H3128" t="str">
            <v>康复</v>
          </cell>
          <cell r="I3128">
            <v>20</v>
          </cell>
          <cell r="J3128">
            <v>17</v>
          </cell>
          <cell r="K3128">
            <v>15</v>
          </cell>
        </row>
        <row r="3129">
          <cell r="E3129">
            <v>340200022</v>
          </cell>
          <cell r="F3129" t="str">
            <v>轮椅功能训练</v>
          </cell>
          <cell r="G3129" t="str">
            <v>45分钟/项次</v>
          </cell>
          <cell r="H3129" t="str">
            <v>康复</v>
          </cell>
          <cell r="I3129">
            <v>15</v>
          </cell>
          <cell r="J3129">
            <v>12</v>
          </cell>
          <cell r="K3129">
            <v>11</v>
          </cell>
        </row>
        <row r="3130">
          <cell r="E3130">
            <v>340200023</v>
          </cell>
          <cell r="F3130" t="str">
            <v>电动起立床训练</v>
          </cell>
          <cell r="G3130" t="str">
            <v>45分钟/项次</v>
          </cell>
          <cell r="H3130" t="str">
            <v>康复</v>
          </cell>
          <cell r="I3130">
            <v>20</v>
          </cell>
          <cell r="J3130">
            <v>17</v>
          </cell>
          <cell r="K3130">
            <v>15</v>
          </cell>
        </row>
        <row r="3131">
          <cell r="E3131">
            <v>340200024</v>
          </cell>
          <cell r="F3131" t="str">
            <v>平衡功能训练</v>
          </cell>
          <cell r="G3131" t="str">
            <v>次</v>
          </cell>
          <cell r="H3131" t="str">
            <v>康复</v>
          </cell>
          <cell r="I3131">
            <v>18</v>
          </cell>
          <cell r="J3131">
            <v>14.5</v>
          </cell>
          <cell r="K3131">
            <v>13</v>
          </cell>
        </row>
        <row r="3132">
          <cell r="E3132">
            <v>340200025</v>
          </cell>
          <cell r="F3132" t="str">
            <v>手功能训练</v>
          </cell>
          <cell r="G3132" t="str">
            <v>次</v>
          </cell>
          <cell r="H3132" t="str">
            <v>康复</v>
          </cell>
          <cell r="I3132">
            <v>10</v>
          </cell>
          <cell r="J3132">
            <v>8.5</v>
          </cell>
          <cell r="K3132">
            <v>7.5</v>
          </cell>
        </row>
        <row r="3133">
          <cell r="E3133">
            <v>340200026</v>
          </cell>
          <cell r="F3133" t="str">
            <v>关节松动训练</v>
          </cell>
          <cell r="G3133" t="str">
            <v>次</v>
          </cell>
          <cell r="H3133" t="str">
            <v>康复</v>
          </cell>
          <cell r="I3133">
            <v>24</v>
          </cell>
          <cell r="J3133">
            <v>20</v>
          </cell>
          <cell r="K3133">
            <v>18</v>
          </cell>
        </row>
        <row r="3134">
          <cell r="E3134">
            <v>340200027</v>
          </cell>
          <cell r="F3134" t="str">
            <v>有氧训练</v>
          </cell>
          <cell r="G3134" t="str">
            <v>次</v>
          </cell>
          <cell r="H3134" t="str">
            <v>康复</v>
          </cell>
          <cell r="I3134">
            <v>15</v>
          </cell>
          <cell r="J3134">
            <v>12</v>
          </cell>
          <cell r="K3134">
            <v>11</v>
          </cell>
        </row>
        <row r="3135">
          <cell r="E3135">
            <v>340200028</v>
          </cell>
          <cell r="F3135" t="str">
            <v>文体训练</v>
          </cell>
          <cell r="G3135" t="str">
            <v>45分钟/次</v>
          </cell>
          <cell r="H3135" t="str">
            <v>康复</v>
          </cell>
          <cell r="I3135">
            <v>24</v>
          </cell>
          <cell r="J3135">
            <v>20</v>
          </cell>
          <cell r="K3135">
            <v>18</v>
          </cell>
        </row>
        <row r="3136">
          <cell r="E3136">
            <v>340200029</v>
          </cell>
          <cell r="F3136" t="str">
            <v>引导式教育训练</v>
          </cell>
          <cell r="G3136" t="str">
            <v>次</v>
          </cell>
          <cell r="H3136" t="str">
            <v>康复</v>
          </cell>
          <cell r="I3136">
            <v>24</v>
          </cell>
          <cell r="J3136">
            <v>20</v>
          </cell>
          <cell r="K3136">
            <v>18</v>
          </cell>
        </row>
        <row r="3137">
          <cell r="E3137">
            <v>340200030</v>
          </cell>
          <cell r="F3137" t="str">
            <v>等速肌力训练</v>
          </cell>
          <cell r="G3137" t="str">
            <v>次</v>
          </cell>
          <cell r="H3137" t="str">
            <v>康复</v>
          </cell>
          <cell r="I3137">
            <v>24</v>
          </cell>
          <cell r="J3137">
            <v>20</v>
          </cell>
          <cell r="K3137">
            <v>18</v>
          </cell>
        </row>
        <row r="3138">
          <cell r="E3138">
            <v>340200031</v>
          </cell>
          <cell r="F3138" t="str">
            <v>作业疗法</v>
          </cell>
          <cell r="G3138" t="str">
            <v>45分钟/次</v>
          </cell>
          <cell r="H3138" t="str">
            <v>康复</v>
          </cell>
          <cell r="I3138">
            <v>24</v>
          </cell>
          <cell r="J3138">
            <v>20</v>
          </cell>
          <cell r="K3138">
            <v>18</v>
          </cell>
        </row>
        <row r="3139">
          <cell r="E3139">
            <v>340200032</v>
          </cell>
          <cell r="F3139" t="str">
            <v>职业功能训练</v>
          </cell>
          <cell r="G3139" t="str">
            <v>45分钟/次</v>
          </cell>
          <cell r="H3139" t="str">
            <v>康复</v>
          </cell>
          <cell r="I3139">
            <v>20</v>
          </cell>
          <cell r="J3139">
            <v>17</v>
          </cell>
          <cell r="K3139">
            <v>15</v>
          </cell>
        </row>
        <row r="3140">
          <cell r="E3140">
            <v>340200033</v>
          </cell>
          <cell r="F3140" t="str">
            <v>口吃训练</v>
          </cell>
          <cell r="G3140" t="str">
            <v>30分钟/次</v>
          </cell>
          <cell r="H3140" t="str">
            <v>康复</v>
          </cell>
          <cell r="I3140">
            <v>20</v>
          </cell>
          <cell r="J3140">
            <v>17</v>
          </cell>
          <cell r="K3140">
            <v>15</v>
          </cell>
        </row>
        <row r="3141">
          <cell r="E3141">
            <v>340200034</v>
          </cell>
          <cell r="F3141" t="str">
            <v>言语训练</v>
          </cell>
          <cell r="G3141" t="str">
            <v>30分钟/次</v>
          </cell>
          <cell r="H3141" t="str">
            <v>康复</v>
          </cell>
          <cell r="I3141">
            <v>24</v>
          </cell>
          <cell r="J3141">
            <v>20</v>
          </cell>
          <cell r="K3141">
            <v>18</v>
          </cell>
        </row>
        <row r="3142">
          <cell r="E3142">
            <v>340200035</v>
          </cell>
          <cell r="F3142" t="str">
            <v>儿童听力障碍语言训练</v>
          </cell>
          <cell r="G3142" t="str">
            <v>30分钟/次</v>
          </cell>
          <cell r="H3142" t="str">
            <v>康复</v>
          </cell>
          <cell r="I3142">
            <v>20</v>
          </cell>
          <cell r="J3142">
            <v>17</v>
          </cell>
          <cell r="K3142">
            <v>15</v>
          </cell>
        </row>
        <row r="3143">
          <cell r="E3143">
            <v>340200036</v>
          </cell>
          <cell r="F3143" t="str">
            <v>构音障碍训练</v>
          </cell>
          <cell r="G3143" t="str">
            <v>次</v>
          </cell>
          <cell r="H3143" t="str">
            <v>康复</v>
          </cell>
          <cell r="I3143">
            <v>24</v>
          </cell>
          <cell r="J3143">
            <v>20</v>
          </cell>
          <cell r="K3143">
            <v>18</v>
          </cell>
        </row>
        <row r="3144">
          <cell r="E3144">
            <v>340200037</v>
          </cell>
          <cell r="F3144" t="str">
            <v>吞咽功能障碍训练</v>
          </cell>
          <cell r="G3144" t="str">
            <v>次</v>
          </cell>
          <cell r="H3144" t="str">
            <v>康复</v>
          </cell>
          <cell r="I3144">
            <v>24</v>
          </cell>
          <cell r="J3144">
            <v>20</v>
          </cell>
          <cell r="K3144">
            <v>18</v>
          </cell>
        </row>
        <row r="3145">
          <cell r="E3145">
            <v>340200038</v>
          </cell>
          <cell r="F3145" t="str">
            <v>认知知觉功能障碍训练</v>
          </cell>
          <cell r="G3145" t="str">
            <v>次</v>
          </cell>
          <cell r="H3145" t="str">
            <v>康复</v>
          </cell>
          <cell r="I3145">
            <v>20</v>
          </cell>
          <cell r="J3145">
            <v>17</v>
          </cell>
          <cell r="K3145">
            <v>15</v>
          </cell>
        </row>
        <row r="3146">
          <cell r="E3146">
            <v>340200039</v>
          </cell>
          <cell r="F3146" t="str">
            <v>社区康复测查</v>
          </cell>
          <cell r="G3146" t="str">
            <v>次</v>
          </cell>
          <cell r="H3146" t="str">
            <v>康复</v>
          </cell>
          <cell r="I3146">
            <v>20</v>
          </cell>
          <cell r="J3146">
            <v>17</v>
          </cell>
          <cell r="K3146">
            <v>15</v>
          </cell>
        </row>
        <row r="3147">
          <cell r="E3147">
            <v>340200040</v>
          </cell>
          <cell r="F3147" t="str">
            <v>偏瘫肢体综合训练</v>
          </cell>
          <cell r="G3147" t="str">
            <v>40分钟/次</v>
          </cell>
          <cell r="H3147" t="str">
            <v>康复</v>
          </cell>
          <cell r="I3147">
            <v>30</v>
          </cell>
          <cell r="J3147">
            <v>25</v>
          </cell>
          <cell r="K3147">
            <v>22</v>
          </cell>
        </row>
        <row r="3148">
          <cell r="E3148">
            <v>340200041</v>
          </cell>
          <cell r="F3148" t="str">
            <v>脑瘫肢体综合训练</v>
          </cell>
          <cell r="G3148" t="str">
            <v>40分钟/次</v>
          </cell>
          <cell r="H3148" t="str">
            <v>康复</v>
          </cell>
          <cell r="I3148">
            <v>30</v>
          </cell>
          <cell r="J3148">
            <v>25</v>
          </cell>
          <cell r="K3148">
            <v>22</v>
          </cell>
        </row>
        <row r="3149">
          <cell r="E3149">
            <v>340200042</v>
          </cell>
          <cell r="F3149" t="str">
            <v>截瘫肢体综合训练</v>
          </cell>
          <cell r="G3149" t="str">
            <v>40分钟/次</v>
          </cell>
          <cell r="H3149" t="str">
            <v>康复</v>
          </cell>
          <cell r="I3149">
            <v>30</v>
          </cell>
          <cell r="J3149">
            <v>25</v>
          </cell>
          <cell r="K3149">
            <v>22</v>
          </cell>
        </row>
        <row r="3150">
          <cell r="E3150">
            <v>340200043</v>
          </cell>
          <cell r="F3150" t="str">
            <v>截肢肢体综合训练</v>
          </cell>
          <cell r="G3150" t="str">
            <v>40分钟/次</v>
          </cell>
          <cell r="H3150" t="str">
            <v>康复</v>
          </cell>
          <cell r="I3150">
            <v>50</v>
          </cell>
          <cell r="J3150">
            <v>50</v>
          </cell>
          <cell r="K3150">
            <v>50</v>
          </cell>
        </row>
        <row r="3151">
          <cell r="E3151">
            <v>340200044</v>
          </cell>
          <cell r="F3151" t="str">
            <v>康复综合评定</v>
          </cell>
          <cell r="G3151" t="str">
            <v>次</v>
          </cell>
          <cell r="H3151" t="str">
            <v>康复</v>
          </cell>
          <cell r="I3151">
            <v>80</v>
          </cell>
          <cell r="J3151">
            <v>80</v>
          </cell>
          <cell r="K3151">
            <v>80</v>
          </cell>
        </row>
        <row r="3152">
          <cell r="E3152">
            <v>410000001</v>
          </cell>
          <cell r="F3152" t="str">
            <v>贴敷疗法</v>
          </cell>
          <cell r="G3152" t="str">
            <v>每部位</v>
          </cell>
          <cell r="H3152" t="str">
            <v>中医外治</v>
          </cell>
          <cell r="I3152">
            <v>10</v>
          </cell>
          <cell r="J3152">
            <v>10</v>
          </cell>
          <cell r="K3152">
            <v>10</v>
          </cell>
        </row>
        <row r="3153">
          <cell r="E3153">
            <v>410000002</v>
          </cell>
          <cell r="F3153" t="str">
            <v>中药化腐清创术</v>
          </cell>
          <cell r="G3153" t="str">
            <v>每个创面</v>
          </cell>
          <cell r="H3153" t="str">
            <v>中医外治</v>
          </cell>
          <cell r="I3153">
            <v>20</v>
          </cell>
          <cell r="J3153">
            <v>20</v>
          </cell>
          <cell r="K3153">
            <v>20</v>
          </cell>
        </row>
        <row r="3154">
          <cell r="E3154">
            <v>410000004</v>
          </cell>
          <cell r="F3154" t="str">
            <v>中药热奄包治疗</v>
          </cell>
          <cell r="G3154" t="str">
            <v>每部位</v>
          </cell>
          <cell r="H3154" t="str">
            <v>中医外治</v>
          </cell>
          <cell r="I3154">
            <v>15</v>
          </cell>
          <cell r="J3154">
            <v>15</v>
          </cell>
          <cell r="K3154">
            <v>15</v>
          </cell>
        </row>
        <row r="3155">
          <cell r="E3155">
            <v>410000007</v>
          </cell>
          <cell r="F3155" t="str">
            <v>中药蒸汽浴治疗</v>
          </cell>
          <cell r="G3155" t="str">
            <v>次</v>
          </cell>
          <cell r="H3155" t="str">
            <v>中医外治</v>
          </cell>
          <cell r="I3155">
            <v>25</v>
          </cell>
          <cell r="J3155">
            <v>25</v>
          </cell>
          <cell r="K3155">
            <v>25</v>
          </cell>
        </row>
        <row r="3156">
          <cell r="E3156">
            <v>410000009</v>
          </cell>
          <cell r="F3156" t="str">
            <v>中药熏药治疗</v>
          </cell>
          <cell r="G3156" t="str">
            <v>次</v>
          </cell>
          <cell r="H3156" t="str">
            <v>中医外治</v>
          </cell>
          <cell r="I3156">
            <v>25</v>
          </cell>
          <cell r="J3156">
            <v>25</v>
          </cell>
          <cell r="K3156">
            <v>25</v>
          </cell>
        </row>
        <row r="3157">
          <cell r="E3157">
            <v>410000010</v>
          </cell>
          <cell r="F3157" t="str">
            <v>赘生物中药腐蚀治疗</v>
          </cell>
          <cell r="G3157" t="str">
            <v>每个赘生物</v>
          </cell>
          <cell r="H3157" t="str">
            <v>中医外治</v>
          </cell>
          <cell r="I3157">
            <v>20</v>
          </cell>
          <cell r="J3157">
            <v>20</v>
          </cell>
          <cell r="K3157">
            <v>20</v>
          </cell>
        </row>
        <row r="3158">
          <cell r="E3158">
            <v>410000011</v>
          </cell>
          <cell r="F3158" t="str">
            <v>挑治</v>
          </cell>
          <cell r="G3158" t="str">
            <v>次</v>
          </cell>
          <cell r="H3158" t="str">
            <v>中医外治</v>
          </cell>
          <cell r="I3158">
            <v>10</v>
          </cell>
          <cell r="J3158">
            <v>10</v>
          </cell>
          <cell r="K3158">
            <v>10</v>
          </cell>
        </row>
        <row r="3159">
          <cell r="E3159">
            <v>410000012</v>
          </cell>
          <cell r="F3159" t="str">
            <v>割治</v>
          </cell>
          <cell r="G3159" t="str">
            <v>次</v>
          </cell>
          <cell r="H3159" t="str">
            <v>中医外治</v>
          </cell>
          <cell r="I3159">
            <v>10</v>
          </cell>
          <cell r="J3159">
            <v>10</v>
          </cell>
          <cell r="K3159">
            <v>10</v>
          </cell>
        </row>
        <row r="3160">
          <cell r="E3160">
            <v>410000013</v>
          </cell>
          <cell r="F3160" t="str">
            <v>甲床放血治疗术</v>
          </cell>
          <cell r="G3160" t="str">
            <v>每甲</v>
          </cell>
          <cell r="H3160" t="str">
            <v>中医外治</v>
          </cell>
          <cell r="I3160">
            <v>20</v>
          </cell>
          <cell r="J3160">
            <v>20</v>
          </cell>
          <cell r="K3160">
            <v>20</v>
          </cell>
        </row>
        <row r="3161">
          <cell r="E3161">
            <v>420000002</v>
          </cell>
          <cell r="F3161" t="str">
            <v>骨折橇拨复位术</v>
          </cell>
          <cell r="G3161" t="str">
            <v>次</v>
          </cell>
          <cell r="H3161" t="str">
            <v>中医骨伤</v>
          </cell>
          <cell r="I3161">
            <v>100</v>
          </cell>
          <cell r="J3161">
            <v>90</v>
          </cell>
          <cell r="K3161">
            <v>80</v>
          </cell>
        </row>
        <row r="3162">
          <cell r="E3162">
            <v>420000003</v>
          </cell>
          <cell r="F3162" t="str">
            <v>骨折经皮钳夹复位术</v>
          </cell>
          <cell r="G3162" t="str">
            <v>次</v>
          </cell>
          <cell r="H3162" t="str">
            <v>中医骨伤</v>
          </cell>
          <cell r="I3162">
            <v>450</v>
          </cell>
          <cell r="J3162">
            <v>405</v>
          </cell>
          <cell r="K3162">
            <v>360</v>
          </cell>
        </row>
        <row r="3163">
          <cell r="E3163">
            <v>420000004</v>
          </cell>
          <cell r="F3163" t="str">
            <v>骨折闭合复位经皮穿刺（钉）内固定术</v>
          </cell>
          <cell r="G3163" t="str">
            <v>次</v>
          </cell>
          <cell r="H3163" t="str">
            <v>中医骨伤</v>
          </cell>
          <cell r="I3163">
            <v>600</v>
          </cell>
          <cell r="J3163">
            <v>540</v>
          </cell>
          <cell r="K3163">
            <v>480</v>
          </cell>
        </row>
        <row r="3164">
          <cell r="E3164">
            <v>420000008</v>
          </cell>
          <cell r="F3164" t="str">
            <v>关节错缝术</v>
          </cell>
          <cell r="G3164" t="str">
            <v>次</v>
          </cell>
          <cell r="H3164" t="str">
            <v>中医骨伤</v>
          </cell>
          <cell r="I3164">
            <v>100</v>
          </cell>
          <cell r="J3164">
            <v>90</v>
          </cell>
          <cell r="K3164">
            <v>80</v>
          </cell>
        </row>
        <row r="3165">
          <cell r="E3165">
            <v>420000009</v>
          </cell>
          <cell r="F3165" t="str">
            <v>麻醉下腰椎间盘突出症大手法治疗</v>
          </cell>
          <cell r="G3165" t="str">
            <v>次</v>
          </cell>
          <cell r="H3165" t="str">
            <v>中医骨伤</v>
          </cell>
          <cell r="I3165">
            <v>400</v>
          </cell>
          <cell r="J3165">
            <v>360</v>
          </cell>
          <cell r="K3165">
            <v>320</v>
          </cell>
        </row>
        <row r="3166">
          <cell r="E3166">
            <v>420000010</v>
          </cell>
          <cell r="F3166" t="str">
            <v>外固定架使用</v>
          </cell>
          <cell r="G3166" t="str">
            <v>日</v>
          </cell>
          <cell r="H3166" t="str">
            <v>中医骨伤</v>
          </cell>
          <cell r="I3166">
            <v>5</v>
          </cell>
          <cell r="J3166">
            <v>4.5</v>
          </cell>
          <cell r="K3166">
            <v>4</v>
          </cell>
        </row>
        <row r="3167">
          <cell r="E3167">
            <v>420000012</v>
          </cell>
          <cell r="F3167" t="str">
            <v>外固定调整术</v>
          </cell>
          <cell r="G3167" t="str">
            <v>次</v>
          </cell>
          <cell r="H3167" t="str">
            <v>中医骨伤</v>
          </cell>
          <cell r="I3167">
            <v>30</v>
          </cell>
          <cell r="J3167">
            <v>27</v>
          </cell>
          <cell r="K3167">
            <v>24</v>
          </cell>
        </row>
        <row r="3168">
          <cell r="E3168">
            <v>420000013</v>
          </cell>
          <cell r="F3168" t="str">
            <v>中医定向透药疗法</v>
          </cell>
          <cell r="G3168" t="str">
            <v>每5分钟</v>
          </cell>
          <cell r="H3168" t="str">
            <v>中医骨伤</v>
          </cell>
          <cell r="I3168">
            <v>5</v>
          </cell>
          <cell r="J3168">
            <v>4.2</v>
          </cell>
          <cell r="K3168">
            <v>3.7</v>
          </cell>
        </row>
        <row r="3169">
          <cell r="E3169">
            <v>420000014</v>
          </cell>
          <cell r="F3169" t="str">
            <v>外固定架拆除术</v>
          </cell>
          <cell r="G3169" t="str">
            <v>次</v>
          </cell>
          <cell r="H3169" t="str">
            <v>中医骨伤</v>
          </cell>
          <cell r="I3169">
            <v>60</v>
          </cell>
          <cell r="J3169">
            <v>54</v>
          </cell>
          <cell r="K3169">
            <v>48</v>
          </cell>
        </row>
        <row r="3170">
          <cell r="E3170">
            <v>420000015</v>
          </cell>
          <cell r="F3170" t="str">
            <v>腱鞘囊肿挤压术</v>
          </cell>
          <cell r="G3170" t="str">
            <v>次</v>
          </cell>
          <cell r="H3170" t="str">
            <v>中医骨伤</v>
          </cell>
          <cell r="I3170">
            <v>20</v>
          </cell>
          <cell r="J3170">
            <v>18</v>
          </cell>
          <cell r="K3170">
            <v>16</v>
          </cell>
        </row>
        <row r="3171">
          <cell r="E3171">
            <v>420000016</v>
          </cell>
          <cell r="F3171" t="str">
            <v>骨折畸形愈合手法折骨术</v>
          </cell>
          <cell r="G3171" t="str">
            <v>次</v>
          </cell>
          <cell r="H3171" t="str">
            <v>中医骨伤</v>
          </cell>
          <cell r="I3171">
            <v>280</v>
          </cell>
          <cell r="J3171">
            <v>238</v>
          </cell>
          <cell r="K3171">
            <v>210</v>
          </cell>
        </row>
        <row r="3172">
          <cell r="E3172">
            <v>420000017</v>
          </cell>
          <cell r="F3172" t="str">
            <v>腰间盘三维牵引复位术</v>
          </cell>
          <cell r="G3172" t="str">
            <v>次</v>
          </cell>
          <cell r="H3172" t="str">
            <v>中医骨伤</v>
          </cell>
          <cell r="I3172">
            <v>30</v>
          </cell>
          <cell r="J3172">
            <v>27</v>
          </cell>
          <cell r="K3172">
            <v>24</v>
          </cell>
        </row>
        <row r="3173">
          <cell r="E3173">
            <v>430000001</v>
          </cell>
          <cell r="F3173" t="str">
            <v>普通针刺</v>
          </cell>
          <cell r="G3173" t="str">
            <v>5个穴位</v>
          </cell>
          <cell r="H3173" t="str">
            <v>针刺</v>
          </cell>
          <cell r="I3173">
            <v>15</v>
          </cell>
          <cell r="J3173">
            <v>15</v>
          </cell>
          <cell r="K3173">
            <v>15</v>
          </cell>
        </row>
        <row r="3174">
          <cell r="E3174">
            <v>430000002</v>
          </cell>
          <cell r="F3174" t="str">
            <v>温针</v>
          </cell>
          <cell r="G3174" t="str">
            <v>5个穴位</v>
          </cell>
          <cell r="H3174" t="str">
            <v>针刺</v>
          </cell>
          <cell r="I3174">
            <v>15</v>
          </cell>
          <cell r="J3174">
            <v>15</v>
          </cell>
          <cell r="K3174">
            <v>15</v>
          </cell>
        </row>
        <row r="3175">
          <cell r="E3175">
            <v>430000003</v>
          </cell>
          <cell r="F3175" t="str">
            <v>手指点穴</v>
          </cell>
          <cell r="G3175" t="str">
            <v>5个穴位</v>
          </cell>
          <cell r="H3175" t="str">
            <v>针刺</v>
          </cell>
          <cell r="I3175">
            <v>10</v>
          </cell>
          <cell r="J3175">
            <v>10</v>
          </cell>
          <cell r="K3175">
            <v>10</v>
          </cell>
        </row>
        <row r="3176">
          <cell r="E3176">
            <v>430000004</v>
          </cell>
          <cell r="F3176" t="str">
            <v>馋针</v>
          </cell>
          <cell r="G3176" t="str">
            <v>每部位</v>
          </cell>
          <cell r="H3176" t="str">
            <v>针刺</v>
          </cell>
          <cell r="I3176">
            <v>10</v>
          </cell>
          <cell r="J3176">
            <v>10</v>
          </cell>
          <cell r="K3176">
            <v>10</v>
          </cell>
        </row>
        <row r="3177">
          <cell r="E3177">
            <v>430000005</v>
          </cell>
          <cell r="F3177" t="str">
            <v>微针针刺</v>
          </cell>
          <cell r="G3177" t="str">
            <v>次</v>
          </cell>
          <cell r="H3177" t="str">
            <v>针刺</v>
          </cell>
          <cell r="I3177">
            <v>10</v>
          </cell>
          <cell r="J3177">
            <v>10</v>
          </cell>
          <cell r="K3177">
            <v>10</v>
          </cell>
        </row>
        <row r="3178">
          <cell r="E3178">
            <v>430000006</v>
          </cell>
          <cell r="F3178" t="str">
            <v>锋钩针</v>
          </cell>
          <cell r="G3178" t="str">
            <v>次</v>
          </cell>
          <cell r="H3178" t="str">
            <v>针刺</v>
          </cell>
          <cell r="I3178">
            <v>10</v>
          </cell>
          <cell r="J3178">
            <v>10</v>
          </cell>
          <cell r="K3178">
            <v>10</v>
          </cell>
        </row>
        <row r="3179">
          <cell r="E3179">
            <v>430000007</v>
          </cell>
          <cell r="F3179" t="str">
            <v>头皮针</v>
          </cell>
          <cell r="G3179" t="str">
            <v>次</v>
          </cell>
          <cell r="H3179" t="str">
            <v>针刺</v>
          </cell>
          <cell r="I3179">
            <v>12</v>
          </cell>
          <cell r="J3179">
            <v>12</v>
          </cell>
          <cell r="K3179">
            <v>12</v>
          </cell>
        </row>
        <row r="3180">
          <cell r="E3180">
            <v>430000008</v>
          </cell>
          <cell r="F3180" t="str">
            <v>眼针</v>
          </cell>
          <cell r="G3180" t="str">
            <v>单眼</v>
          </cell>
          <cell r="H3180" t="str">
            <v>针刺</v>
          </cell>
          <cell r="I3180">
            <v>10</v>
          </cell>
          <cell r="J3180">
            <v>10</v>
          </cell>
          <cell r="K3180">
            <v>10</v>
          </cell>
        </row>
        <row r="3181">
          <cell r="E3181">
            <v>430000009</v>
          </cell>
          <cell r="F3181" t="str">
            <v>梅花针</v>
          </cell>
          <cell r="G3181" t="str">
            <v>次</v>
          </cell>
          <cell r="H3181" t="str">
            <v>针刺</v>
          </cell>
          <cell r="I3181">
            <v>10</v>
          </cell>
          <cell r="J3181">
            <v>10</v>
          </cell>
          <cell r="K3181">
            <v>10</v>
          </cell>
        </row>
        <row r="3182">
          <cell r="E3182">
            <v>430000013</v>
          </cell>
          <cell r="F3182" t="str">
            <v>芒针</v>
          </cell>
          <cell r="G3182" t="str">
            <v>每个穴位</v>
          </cell>
          <cell r="H3182" t="str">
            <v>针刺</v>
          </cell>
          <cell r="I3182">
            <v>10</v>
          </cell>
          <cell r="J3182">
            <v>10</v>
          </cell>
          <cell r="K3182">
            <v>10</v>
          </cell>
        </row>
        <row r="3183">
          <cell r="E3183">
            <v>430000015</v>
          </cell>
          <cell r="F3183" t="str">
            <v>针刺麻醉</v>
          </cell>
          <cell r="G3183" t="str">
            <v>次</v>
          </cell>
          <cell r="H3183" t="str">
            <v>针刺</v>
          </cell>
          <cell r="I3183">
            <v>100</v>
          </cell>
          <cell r="J3183">
            <v>100</v>
          </cell>
          <cell r="K3183">
            <v>100</v>
          </cell>
        </row>
        <row r="3184">
          <cell r="E3184">
            <v>430000016</v>
          </cell>
          <cell r="F3184" t="str">
            <v>电针</v>
          </cell>
          <cell r="G3184" t="str">
            <v>二个穴位</v>
          </cell>
          <cell r="H3184" t="str">
            <v>针刺</v>
          </cell>
          <cell r="I3184">
            <v>18</v>
          </cell>
          <cell r="J3184">
            <v>18</v>
          </cell>
          <cell r="K3184">
            <v>18</v>
          </cell>
        </row>
        <row r="3185">
          <cell r="E3185">
            <v>430000017</v>
          </cell>
          <cell r="F3185" t="str">
            <v>浮针</v>
          </cell>
          <cell r="G3185" t="str">
            <v>一个穴位</v>
          </cell>
          <cell r="H3185" t="str">
            <v>针刺</v>
          </cell>
          <cell r="I3185">
            <v>10</v>
          </cell>
          <cell r="J3185">
            <v>10</v>
          </cell>
          <cell r="K3185">
            <v>10</v>
          </cell>
        </row>
        <row r="3186">
          <cell r="E3186">
            <v>430000018</v>
          </cell>
          <cell r="F3186" t="str">
            <v>微波针</v>
          </cell>
          <cell r="G3186" t="str">
            <v>二个穴位</v>
          </cell>
          <cell r="H3186" t="str">
            <v>针刺</v>
          </cell>
          <cell r="I3186">
            <v>15</v>
          </cell>
          <cell r="J3186">
            <v>15</v>
          </cell>
          <cell r="K3186">
            <v>15</v>
          </cell>
        </row>
        <row r="3187">
          <cell r="E3187">
            <v>430000019</v>
          </cell>
          <cell r="F3187" t="str">
            <v>激光针</v>
          </cell>
          <cell r="G3187" t="str">
            <v>二个穴位</v>
          </cell>
          <cell r="H3187" t="str">
            <v>针刺</v>
          </cell>
          <cell r="I3187">
            <v>15</v>
          </cell>
          <cell r="J3187">
            <v>15</v>
          </cell>
          <cell r="K3187">
            <v>15</v>
          </cell>
        </row>
        <row r="3188">
          <cell r="E3188">
            <v>430000020</v>
          </cell>
          <cell r="F3188" t="str">
            <v>磁热疗法</v>
          </cell>
          <cell r="G3188" t="str">
            <v>二个穴位</v>
          </cell>
          <cell r="H3188" t="str">
            <v>针刺</v>
          </cell>
          <cell r="I3188">
            <v>15</v>
          </cell>
          <cell r="J3188">
            <v>15</v>
          </cell>
          <cell r="K3188">
            <v>15</v>
          </cell>
        </row>
        <row r="3189">
          <cell r="E3189">
            <v>430000021</v>
          </cell>
          <cell r="F3189" t="str">
            <v>放血疗法</v>
          </cell>
          <cell r="G3189" t="str">
            <v>每个穴位</v>
          </cell>
          <cell r="H3189" t="str">
            <v>针刺</v>
          </cell>
          <cell r="I3189">
            <v>10</v>
          </cell>
          <cell r="J3189">
            <v>10</v>
          </cell>
          <cell r="K3189">
            <v>10</v>
          </cell>
        </row>
        <row r="3190">
          <cell r="E3190">
            <v>430000023</v>
          </cell>
          <cell r="F3190" t="str">
            <v>穴位贴敷治疗</v>
          </cell>
          <cell r="G3190" t="str">
            <v>每个穴位</v>
          </cell>
          <cell r="H3190" t="str">
            <v>针刺</v>
          </cell>
          <cell r="I3190">
            <v>10</v>
          </cell>
          <cell r="J3190">
            <v>10</v>
          </cell>
          <cell r="K3190">
            <v>10</v>
          </cell>
        </row>
        <row r="3191">
          <cell r="E3191">
            <v>430000026</v>
          </cell>
          <cell r="F3191" t="str">
            <v>蜂蛰疗法</v>
          </cell>
          <cell r="G3191" t="str">
            <v>5个穴位</v>
          </cell>
          <cell r="H3191" t="str">
            <v>针刺</v>
          </cell>
          <cell r="I3191">
            <v>30</v>
          </cell>
          <cell r="J3191">
            <v>30</v>
          </cell>
          <cell r="K3191">
            <v>30</v>
          </cell>
        </row>
        <row r="3192">
          <cell r="E3192">
            <v>440000001</v>
          </cell>
          <cell r="F3192" t="str">
            <v>灸法</v>
          </cell>
          <cell r="G3192" t="str">
            <v>次</v>
          </cell>
          <cell r="H3192" t="str">
            <v>灸法</v>
          </cell>
          <cell r="I3192">
            <v>20</v>
          </cell>
          <cell r="J3192">
            <v>20</v>
          </cell>
          <cell r="K3192">
            <v>20</v>
          </cell>
        </row>
        <row r="3193">
          <cell r="E3193">
            <v>440000002</v>
          </cell>
          <cell r="F3193" t="str">
            <v>隔物灸法</v>
          </cell>
          <cell r="G3193" t="str">
            <v>次</v>
          </cell>
          <cell r="H3193" t="str">
            <v>灸法</v>
          </cell>
          <cell r="I3193">
            <v>18</v>
          </cell>
          <cell r="J3193">
            <v>18</v>
          </cell>
          <cell r="K3193">
            <v>18</v>
          </cell>
        </row>
        <row r="3194">
          <cell r="E3194">
            <v>440000003</v>
          </cell>
          <cell r="F3194" t="str">
            <v>灯火灸</v>
          </cell>
          <cell r="G3194" t="str">
            <v>次</v>
          </cell>
          <cell r="H3194" t="str">
            <v>灸法</v>
          </cell>
          <cell r="I3194">
            <v>10</v>
          </cell>
          <cell r="J3194">
            <v>10</v>
          </cell>
          <cell r="K3194">
            <v>10</v>
          </cell>
        </row>
        <row r="3195">
          <cell r="E3195">
            <v>440000004</v>
          </cell>
          <cell r="F3195" t="str">
            <v>拔罐疗法</v>
          </cell>
          <cell r="G3195" t="str">
            <v>3罐</v>
          </cell>
          <cell r="H3195" t="str">
            <v>灸法</v>
          </cell>
          <cell r="I3195">
            <v>15</v>
          </cell>
          <cell r="J3195">
            <v>15</v>
          </cell>
          <cell r="K3195">
            <v>15</v>
          </cell>
        </row>
        <row r="3196">
          <cell r="E3196">
            <v>440000006</v>
          </cell>
          <cell r="F3196" t="str">
            <v>游走罐</v>
          </cell>
          <cell r="G3196" t="str">
            <v>次</v>
          </cell>
          <cell r="H3196" t="str">
            <v>灸法</v>
          </cell>
          <cell r="I3196">
            <v>10</v>
          </cell>
          <cell r="J3196">
            <v>10</v>
          </cell>
          <cell r="K3196">
            <v>10</v>
          </cell>
        </row>
        <row r="3197">
          <cell r="E3197">
            <v>440000007</v>
          </cell>
          <cell r="F3197" t="str">
            <v>督灸</v>
          </cell>
          <cell r="G3197" t="str">
            <v>次</v>
          </cell>
          <cell r="H3197" t="str">
            <v>灸法</v>
          </cell>
          <cell r="I3197">
            <v>25</v>
          </cell>
          <cell r="J3197">
            <v>25</v>
          </cell>
          <cell r="K3197">
            <v>25</v>
          </cell>
        </row>
        <row r="3198">
          <cell r="E3198">
            <v>450000015</v>
          </cell>
          <cell r="F3198" t="str">
            <v>截瘫推拿治疗</v>
          </cell>
          <cell r="G3198" t="str">
            <v>次</v>
          </cell>
          <cell r="H3198" t="str">
            <v>推拿疗法</v>
          </cell>
          <cell r="I3198">
            <v>80</v>
          </cell>
          <cell r="J3198">
            <v>80</v>
          </cell>
          <cell r="K3198">
            <v>80</v>
          </cell>
        </row>
        <row r="3199">
          <cell r="E3199">
            <v>450000016</v>
          </cell>
          <cell r="F3199" t="str">
            <v>中风后遗症推拿治疗</v>
          </cell>
          <cell r="G3199" t="str">
            <v>次</v>
          </cell>
          <cell r="H3199" t="str">
            <v>推拿疗法</v>
          </cell>
          <cell r="I3199">
            <v>80</v>
          </cell>
          <cell r="J3199">
            <v>80</v>
          </cell>
          <cell r="K3199">
            <v>80</v>
          </cell>
        </row>
        <row r="3200">
          <cell r="E3200">
            <v>450000017</v>
          </cell>
          <cell r="F3200" t="str">
            <v>妇科疾病推拿治疗</v>
          </cell>
          <cell r="G3200" t="str">
            <v>次</v>
          </cell>
          <cell r="H3200" t="str">
            <v>推拿疗法</v>
          </cell>
          <cell r="I3200">
            <v>35</v>
          </cell>
          <cell r="J3200">
            <v>35</v>
          </cell>
          <cell r="K3200">
            <v>35</v>
          </cell>
        </row>
        <row r="3201">
          <cell r="E3201">
            <v>450000018</v>
          </cell>
          <cell r="F3201" t="str">
            <v>近视推拿治疗</v>
          </cell>
          <cell r="G3201" t="str">
            <v>次</v>
          </cell>
          <cell r="H3201" t="str">
            <v>推拿疗法</v>
          </cell>
          <cell r="I3201">
            <v>35</v>
          </cell>
          <cell r="J3201">
            <v>35</v>
          </cell>
          <cell r="K3201">
            <v>35</v>
          </cell>
        </row>
        <row r="3202">
          <cell r="E3202">
            <v>450000019</v>
          </cell>
          <cell r="F3202" t="str">
            <v>小儿疾病推拿治疗</v>
          </cell>
          <cell r="G3202" t="str">
            <v>次</v>
          </cell>
          <cell r="H3202" t="str">
            <v>推拿疗法</v>
          </cell>
          <cell r="I3202">
            <v>35</v>
          </cell>
          <cell r="J3202">
            <v>35</v>
          </cell>
          <cell r="K3202">
            <v>35</v>
          </cell>
        </row>
        <row r="3203">
          <cell r="E3203">
            <v>450000020</v>
          </cell>
          <cell r="F3203" t="str">
            <v>中药膏摩治疗</v>
          </cell>
          <cell r="G3203" t="str">
            <v>次</v>
          </cell>
          <cell r="H3203" t="str">
            <v>推拿疗法</v>
          </cell>
          <cell r="I3203">
            <v>30</v>
          </cell>
          <cell r="J3203">
            <v>30</v>
          </cell>
          <cell r="K3203">
            <v>30</v>
          </cell>
        </row>
        <row r="3204">
          <cell r="E3204">
            <v>460000002</v>
          </cell>
          <cell r="F3204" t="str">
            <v>直肠周围硬化剂注射治疗</v>
          </cell>
          <cell r="G3204" t="str">
            <v>次</v>
          </cell>
          <cell r="H3204" t="str">
            <v>中医肛肠</v>
          </cell>
          <cell r="I3204">
            <v>150</v>
          </cell>
          <cell r="J3204">
            <v>135</v>
          </cell>
          <cell r="K3204">
            <v>120</v>
          </cell>
        </row>
        <row r="3205">
          <cell r="E3205">
            <v>460000003</v>
          </cell>
          <cell r="F3205" t="str">
            <v>内痔硬化剂注射治疗(枯痔治疗)</v>
          </cell>
          <cell r="G3205" t="str">
            <v>每个痔核</v>
          </cell>
          <cell r="H3205" t="str">
            <v>中医肛肠</v>
          </cell>
          <cell r="I3205">
            <v>30</v>
          </cell>
          <cell r="J3205">
            <v>27</v>
          </cell>
          <cell r="K3205">
            <v>24</v>
          </cell>
        </row>
        <row r="3206">
          <cell r="E3206">
            <v>460000004</v>
          </cell>
          <cell r="F3206" t="str">
            <v>高位复杂肛瘘挂线治疗</v>
          </cell>
          <cell r="G3206" t="str">
            <v>次</v>
          </cell>
          <cell r="H3206" t="str">
            <v>中医肛肠</v>
          </cell>
          <cell r="I3206">
            <v>400</v>
          </cell>
          <cell r="J3206">
            <v>360</v>
          </cell>
          <cell r="K3206">
            <v>320</v>
          </cell>
        </row>
        <row r="3207">
          <cell r="E3207">
            <v>460000005</v>
          </cell>
          <cell r="F3207" t="str">
            <v>血栓性外痔切除术</v>
          </cell>
          <cell r="G3207" t="str">
            <v>次</v>
          </cell>
          <cell r="H3207" t="str">
            <v>中医肛肠</v>
          </cell>
          <cell r="I3207">
            <v>300</v>
          </cell>
          <cell r="J3207">
            <v>270</v>
          </cell>
          <cell r="K3207">
            <v>240</v>
          </cell>
        </row>
        <row r="3208">
          <cell r="E3208">
            <v>460000006</v>
          </cell>
          <cell r="F3208" t="str">
            <v>环状混合痔切除术</v>
          </cell>
          <cell r="G3208" t="str">
            <v>次</v>
          </cell>
          <cell r="H3208" t="str">
            <v>中医肛肠</v>
          </cell>
          <cell r="I3208">
            <v>500</v>
          </cell>
          <cell r="J3208">
            <v>450</v>
          </cell>
          <cell r="K3208">
            <v>400</v>
          </cell>
        </row>
        <row r="3209">
          <cell r="E3209">
            <v>460000007</v>
          </cell>
          <cell r="F3209" t="str">
            <v>混合痔外剥内扎术</v>
          </cell>
          <cell r="G3209" t="str">
            <v>次</v>
          </cell>
          <cell r="H3209" t="str">
            <v>中医肛肠</v>
          </cell>
          <cell r="I3209">
            <v>700</v>
          </cell>
          <cell r="J3209">
            <v>630</v>
          </cell>
          <cell r="K3209">
            <v>560</v>
          </cell>
        </row>
        <row r="3210">
          <cell r="E3210">
            <v>460000008</v>
          </cell>
          <cell r="F3210" t="str">
            <v>肛周脓肿一次性根治术</v>
          </cell>
          <cell r="G3210" t="str">
            <v>次</v>
          </cell>
          <cell r="H3210" t="str">
            <v>中医肛肠</v>
          </cell>
          <cell r="I3210">
            <v>700</v>
          </cell>
          <cell r="J3210">
            <v>630</v>
          </cell>
          <cell r="K3210">
            <v>560</v>
          </cell>
        </row>
        <row r="3211">
          <cell r="E3211">
            <v>460000009</v>
          </cell>
          <cell r="F3211" t="str">
            <v>肛外括约肌折叠术</v>
          </cell>
          <cell r="G3211" t="str">
            <v>次</v>
          </cell>
          <cell r="H3211" t="str">
            <v>中医肛肠</v>
          </cell>
          <cell r="I3211">
            <v>500</v>
          </cell>
          <cell r="J3211">
            <v>450</v>
          </cell>
          <cell r="K3211">
            <v>400</v>
          </cell>
        </row>
        <row r="3212">
          <cell r="E3212">
            <v>460000010</v>
          </cell>
          <cell r="F3212" t="str">
            <v>直肠前突修补术</v>
          </cell>
          <cell r="G3212" t="str">
            <v>次</v>
          </cell>
          <cell r="H3212" t="str">
            <v>中医肛肠</v>
          </cell>
          <cell r="I3212">
            <v>500</v>
          </cell>
          <cell r="J3212">
            <v>450</v>
          </cell>
          <cell r="K3212">
            <v>400</v>
          </cell>
        </row>
        <row r="3213">
          <cell r="E3213">
            <v>460000011</v>
          </cell>
          <cell r="F3213" t="str">
            <v>肛瘘封堵术</v>
          </cell>
          <cell r="G3213" t="str">
            <v>次</v>
          </cell>
          <cell r="H3213" t="str">
            <v>中医肛肠</v>
          </cell>
          <cell r="I3213">
            <v>300</v>
          </cell>
          <cell r="J3213">
            <v>270</v>
          </cell>
          <cell r="K3213">
            <v>240</v>
          </cell>
        </row>
        <row r="3214">
          <cell r="E3214">
            <v>460000012</v>
          </cell>
          <cell r="F3214" t="str">
            <v>结肠水疗</v>
          </cell>
          <cell r="G3214" t="str">
            <v>次</v>
          </cell>
          <cell r="H3214" t="str">
            <v>中医肛肠</v>
          </cell>
          <cell r="I3214">
            <v>50</v>
          </cell>
          <cell r="J3214">
            <v>45</v>
          </cell>
          <cell r="K3214">
            <v>40</v>
          </cell>
        </row>
        <row r="3215">
          <cell r="E3215">
            <v>460000013</v>
          </cell>
          <cell r="F3215" t="str">
            <v>肛周药物注射封闭术</v>
          </cell>
          <cell r="G3215" t="str">
            <v>次</v>
          </cell>
          <cell r="H3215" t="str">
            <v>中医肛肠</v>
          </cell>
          <cell r="I3215">
            <v>20</v>
          </cell>
          <cell r="J3215">
            <v>18</v>
          </cell>
          <cell r="K3215">
            <v>16</v>
          </cell>
        </row>
        <row r="3216">
          <cell r="E3216">
            <v>460000014</v>
          </cell>
          <cell r="F3216" t="str">
            <v>手术扩肛治疗</v>
          </cell>
          <cell r="G3216" t="str">
            <v>次</v>
          </cell>
          <cell r="H3216" t="str">
            <v>中医肛肠</v>
          </cell>
          <cell r="I3216">
            <v>600</v>
          </cell>
          <cell r="J3216">
            <v>540</v>
          </cell>
          <cell r="K3216">
            <v>480</v>
          </cell>
        </row>
        <row r="3217">
          <cell r="E3217">
            <v>460000015</v>
          </cell>
          <cell r="F3217" t="str">
            <v>人工扩肛治疗</v>
          </cell>
          <cell r="G3217" t="str">
            <v>次</v>
          </cell>
          <cell r="H3217" t="str">
            <v>中医肛肠</v>
          </cell>
          <cell r="I3217">
            <v>40</v>
          </cell>
          <cell r="J3217">
            <v>36</v>
          </cell>
          <cell r="K3217">
            <v>32</v>
          </cell>
        </row>
        <row r="3218">
          <cell r="E3218">
            <v>460000019</v>
          </cell>
          <cell r="F3218" t="str">
            <v>中医肛肠术后紧线术</v>
          </cell>
          <cell r="G3218" t="str">
            <v>次</v>
          </cell>
          <cell r="H3218" t="str">
            <v>中医肛肠</v>
          </cell>
          <cell r="I3218">
            <v>50</v>
          </cell>
          <cell r="J3218">
            <v>45</v>
          </cell>
          <cell r="K3218">
            <v>40</v>
          </cell>
        </row>
        <row r="3219">
          <cell r="E3219">
            <v>460000020</v>
          </cell>
          <cell r="F3219" t="str">
            <v>混合痔铜离子电化学治疗术</v>
          </cell>
          <cell r="G3219" t="str">
            <v>次</v>
          </cell>
          <cell r="H3219" t="str">
            <v>中医肛肠</v>
          </cell>
          <cell r="I3219">
            <v>60</v>
          </cell>
          <cell r="J3219">
            <v>54</v>
          </cell>
          <cell r="K3219">
            <v>48</v>
          </cell>
        </row>
        <row r="3220">
          <cell r="E3220">
            <v>460000021</v>
          </cell>
          <cell r="F3220" t="str">
            <v>直肠前突出注射术</v>
          </cell>
          <cell r="G3220" t="str">
            <v>次</v>
          </cell>
          <cell r="H3220" t="str">
            <v>中医肛肠</v>
          </cell>
          <cell r="I3220">
            <v>40</v>
          </cell>
          <cell r="J3220">
            <v>36</v>
          </cell>
          <cell r="K3220">
            <v>32</v>
          </cell>
        </row>
        <row r="3221">
          <cell r="E3221">
            <v>460000022</v>
          </cell>
          <cell r="F3221" t="str">
            <v>直肠脱垂注射术</v>
          </cell>
          <cell r="G3221" t="str">
            <v>次</v>
          </cell>
          <cell r="H3221" t="str">
            <v>中医肛肠</v>
          </cell>
          <cell r="I3221">
            <v>100</v>
          </cell>
          <cell r="J3221">
            <v>90</v>
          </cell>
          <cell r="K3221">
            <v>80</v>
          </cell>
        </row>
        <row r="3222">
          <cell r="E3222">
            <v>470000004</v>
          </cell>
          <cell r="F3222" t="str">
            <v>眼结膜囊穴位注射</v>
          </cell>
          <cell r="G3222" t="str">
            <v>单眼</v>
          </cell>
          <cell r="H3222" t="str">
            <v>中医特殊疗法</v>
          </cell>
          <cell r="I3222">
            <v>10</v>
          </cell>
          <cell r="J3222">
            <v>10</v>
          </cell>
          <cell r="K3222">
            <v>10</v>
          </cell>
        </row>
        <row r="3223">
          <cell r="E3223">
            <v>470000005</v>
          </cell>
          <cell r="F3223" t="str">
            <v>小针刀治疗</v>
          </cell>
          <cell r="G3223" t="str">
            <v>每部位</v>
          </cell>
          <cell r="H3223" t="str">
            <v>中医特殊疗法</v>
          </cell>
          <cell r="I3223">
            <v>60</v>
          </cell>
          <cell r="J3223">
            <v>54</v>
          </cell>
          <cell r="K3223">
            <v>48</v>
          </cell>
        </row>
        <row r="3224">
          <cell r="E3224">
            <v>470000006</v>
          </cell>
          <cell r="F3224" t="str">
            <v>红皮病清消术</v>
          </cell>
          <cell r="G3224" t="str">
            <v>次</v>
          </cell>
          <cell r="H3224" t="str">
            <v>中医特殊疗法</v>
          </cell>
          <cell r="I3224">
            <v>30</v>
          </cell>
          <cell r="J3224">
            <v>27</v>
          </cell>
          <cell r="K3224">
            <v>24</v>
          </cell>
        </row>
        <row r="3225">
          <cell r="E3225">
            <v>470000007</v>
          </cell>
          <cell r="F3225" t="str">
            <v>扁桃体烙法治疗</v>
          </cell>
          <cell r="G3225" t="str">
            <v>次</v>
          </cell>
          <cell r="H3225" t="str">
            <v>中医特殊疗法</v>
          </cell>
          <cell r="I3225">
            <v>100</v>
          </cell>
          <cell r="J3225">
            <v>90</v>
          </cell>
          <cell r="K3225">
            <v>80</v>
          </cell>
        </row>
        <row r="3226">
          <cell r="E3226">
            <v>470000009</v>
          </cell>
          <cell r="F3226" t="str">
            <v>耳咽中药吹粉治疗</v>
          </cell>
          <cell r="G3226" t="str">
            <v>次</v>
          </cell>
          <cell r="H3226" t="str">
            <v>中医特殊疗法</v>
          </cell>
          <cell r="I3226">
            <v>10</v>
          </cell>
          <cell r="J3226">
            <v>10</v>
          </cell>
          <cell r="K3226">
            <v>10</v>
          </cell>
        </row>
        <row r="3227">
          <cell r="E3227">
            <v>470000010</v>
          </cell>
          <cell r="F3227" t="str">
            <v>中药硬膏热贴敷治疗</v>
          </cell>
          <cell r="G3227" t="str">
            <v>次</v>
          </cell>
          <cell r="H3227" t="str">
            <v>中医特殊疗法</v>
          </cell>
          <cell r="I3227">
            <v>10</v>
          </cell>
          <cell r="J3227">
            <v>10</v>
          </cell>
          <cell r="K3227">
            <v>10</v>
          </cell>
        </row>
        <row r="3228">
          <cell r="E3228">
            <v>470000011</v>
          </cell>
          <cell r="F3228" t="str">
            <v>中药直肠滴入治疗</v>
          </cell>
          <cell r="G3228" t="str">
            <v>次</v>
          </cell>
          <cell r="H3228" t="str">
            <v>中医特殊疗法</v>
          </cell>
          <cell r="I3228">
            <v>20</v>
          </cell>
          <cell r="J3228">
            <v>20</v>
          </cell>
          <cell r="K3228">
            <v>20</v>
          </cell>
        </row>
        <row r="3229">
          <cell r="E3229">
            <v>470000012</v>
          </cell>
          <cell r="F3229" t="str">
            <v>刮痧治疗</v>
          </cell>
          <cell r="G3229" t="str">
            <v>每部位</v>
          </cell>
          <cell r="H3229" t="str">
            <v>中医特殊疗法</v>
          </cell>
          <cell r="I3229">
            <v>5</v>
          </cell>
          <cell r="J3229">
            <v>5</v>
          </cell>
          <cell r="K3229">
            <v>5</v>
          </cell>
        </row>
        <row r="3230">
          <cell r="E3230">
            <v>470000013</v>
          </cell>
          <cell r="F3230" t="str">
            <v>烫熨治疗</v>
          </cell>
          <cell r="G3230" t="str">
            <v>每部位</v>
          </cell>
          <cell r="H3230" t="str">
            <v>中医特殊疗法</v>
          </cell>
          <cell r="I3230">
            <v>10</v>
          </cell>
          <cell r="J3230">
            <v>10</v>
          </cell>
          <cell r="K3230">
            <v>10</v>
          </cell>
        </row>
        <row r="3231">
          <cell r="E3231">
            <v>470000014</v>
          </cell>
          <cell r="F3231" t="str">
            <v>医疗气功治疗</v>
          </cell>
          <cell r="G3231" t="str">
            <v>次</v>
          </cell>
          <cell r="H3231" t="str">
            <v>中医特殊疗法</v>
          </cell>
          <cell r="I3231">
            <v>30</v>
          </cell>
          <cell r="J3231">
            <v>30</v>
          </cell>
          <cell r="K3231">
            <v>30</v>
          </cell>
        </row>
        <row r="3232">
          <cell r="E3232">
            <v>470000015</v>
          </cell>
          <cell r="F3232" t="str">
            <v>体表瘘管切开搔爬术</v>
          </cell>
          <cell r="G3232" t="str">
            <v>次</v>
          </cell>
          <cell r="H3232" t="str">
            <v>中医特殊疗法</v>
          </cell>
          <cell r="I3232">
            <v>50</v>
          </cell>
          <cell r="J3232">
            <v>50</v>
          </cell>
          <cell r="K3232">
            <v>50</v>
          </cell>
        </row>
        <row r="3233">
          <cell r="E3233">
            <v>470000016</v>
          </cell>
          <cell r="F3233" t="str">
            <v>足底反射治疗</v>
          </cell>
          <cell r="G3233" t="str">
            <v>次</v>
          </cell>
          <cell r="H3233" t="str">
            <v>中医特殊疗法</v>
          </cell>
          <cell r="I3233">
            <v>20</v>
          </cell>
          <cell r="J3233">
            <v>20</v>
          </cell>
          <cell r="K3233">
            <v>20</v>
          </cell>
        </row>
        <row r="3234">
          <cell r="E3234" t="str">
            <v>110100001a</v>
          </cell>
          <cell r="F3234" t="str">
            <v>普通挂号费</v>
          </cell>
          <cell r="G3234" t="str">
            <v>次</v>
          </cell>
          <cell r="H3234" t="str">
            <v>挂号费</v>
          </cell>
          <cell r="I3234">
            <v>0.5</v>
          </cell>
          <cell r="J3234">
            <v>0.4</v>
          </cell>
          <cell r="K3234">
            <v>0.3</v>
          </cell>
        </row>
        <row r="3235">
          <cell r="E3235" t="str">
            <v>110100001b</v>
          </cell>
          <cell r="F3235" t="str">
            <v>计算机预约挂号</v>
          </cell>
          <cell r="G3235" t="str">
            <v>次</v>
          </cell>
          <cell r="H3235" t="str">
            <v>挂号费</v>
          </cell>
          <cell r="I3235">
            <v>2.5</v>
          </cell>
          <cell r="J3235">
            <v>2.5</v>
          </cell>
          <cell r="K3235">
            <v>2.5</v>
          </cell>
        </row>
        <row r="3236">
          <cell r="E3236" t="str">
            <v>110100001c</v>
          </cell>
          <cell r="F3236" t="str">
            <v>初诊病人建档</v>
          </cell>
          <cell r="G3236" t="str">
            <v>人</v>
          </cell>
          <cell r="H3236" t="str">
            <v>挂号费</v>
          </cell>
          <cell r="I3236">
            <v>5</v>
          </cell>
          <cell r="J3236">
            <v>5</v>
          </cell>
          <cell r="K3236">
            <v>5</v>
          </cell>
        </row>
        <row r="3237">
          <cell r="E3237" t="str">
            <v>110200002a</v>
          </cell>
          <cell r="F3237" t="str">
            <v>主任医师</v>
          </cell>
          <cell r="G3237" t="str">
            <v>次</v>
          </cell>
          <cell r="H3237" t="str">
            <v>诊查费</v>
          </cell>
          <cell r="I3237">
            <v>15</v>
          </cell>
          <cell r="J3237">
            <v>12</v>
          </cell>
          <cell r="K3237">
            <v>9</v>
          </cell>
        </row>
        <row r="3238">
          <cell r="E3238" t="str">
            <v>110200002b</v>
          </cell>
          <cell r="F3238" t="str">
            <v>副主任医师</v>
          </cell>
          <cell r="G3238" t="str">
            <v>次</v>
          </cell>
          <cell r="H3238" t="str">
            <v>诊查费</v>
          </cell>
          <cell r="I3238">
            <v>10</v>
          </cell>
          <cell r="J3238">
            <v>8</v>
          </cell>
          <cell r="K3238">
            <v>6</v>
          </cell>
        </row>
        <row r="3239">
          <cell r="E3239" t="str">
            <v>110200004a</v>
          </cell>
          <cell r="F3239" t="str">
            <v>门急诊留观诊查费(12小时以上)</v>
          </cell>
          <cell r="G3239" t="str">
            <v>日</v>
          </cell>
          <cell r="H3239" t="str">
            <v>诊查费</v>
          </cell>
          <cell r="I3239">
            <v>20</v>
          </cell>
          <cell r="J3239">
            <v>16</v>
          </cell>
          <cell r="K3239">
            <v>12</v>
          </cell>
        </row>
        <row r="3240">
          <cell r="E3240" t="str">
            <v>110200004b</v>
          </cell>
          <cell r="F3240" t="str">
            <v>门急诊留观诊查费(12小时及以内）</v>
          </cell>
          <cell r="G3240" t="str">
            <v>半日</v>
          </cell>
          <cell r="H3240" t="str">
            <v>诊查费</v>
          </cell>
          <cell r="I3240">
            <v>10</v>
          </cell>
          <cell r="J3240">
            <v>8</v>
          </cell>
          <cell r="K3240">
            <v>6</v>
          </cell>
        </row>
        <row r="3241">
          <cell r="E3241" t="str">
            <v>110200008a</v>
          </cell>
          <cell r="F3241" t="str">
            <v>基层医疗卫生机构一般诊疗费(门诊一般诊查)</v>
          </cell>
          <cell r="G3241" t="str">
            <v>人次</v>
          </cell>
          <cell r="H3241" t="str">
            <v>诊查费</v>
          </cell>
          <cell r="I3241">
            <v>6</v>
          </cell>
          <cell r="J3241">
            <v>6</v>
          </cell>
          <cell r="K3241">
            <v>6</v>
          </cell>
        </row>
        <row r="3242">
          <cell r="E3242" t="str">
            <v>110200008b</v>
          </cell>
          <cell r="F3242" t="str">
            <v>基层医疗卫生机构一般诊疗费(门诊简单诊疗)</v>
          </cell>
          <cell r="G3242" t="str">
            <v>人次</v>
          </cell>
          <cell r="H3242" t="str">
            <v>诊查费</v>
          </cell>
          <cell r="I3242">
            <v>7</v>
          </cell>
          <cell r="J3242">
            <v>7</v>
          </cell>
          <cell r="K3242">
            <v>7</v>
          </cell>
        </row>
        <row r="3243">
          <cell r="E3243" t="str">
            <v>110200008c</v>
          </cell>
          <cell r="F3243" t="str">
            <v>基层医疗卫生机构一般诊疗费(门诊复杂诊疗)</v>
          </cell>
          <cell r="G3243" t="str">
            <v>人次</v>
          </cell>
          <cell r="H3243" t="str">
            <v>诊查费</v>
          </cell>
          <cell r="I3243">
            <v>9</v>
          </cell>
          <cell r="J3243">
            <v>9</v>
          </cell>
          <cell r="K3243">
            <v>9</v>
          </cell>
        </row>
        <row r="3244">
          <cell r="E3244" t="str">
            <v>110300001a</v>
          </cell>
          <cell r="F3244" t="str">
            <v>急诊监护费(12小时以上)</v>
          </cell>
          <cell r="G3244" t="str">
            <v>日</v>
          </cell>
          <cell r="H3244" t="str">
            <v>急诊监护费</v>
          </cell>
          <cell r="I3244">
            <v>60</v>
          </cell>
          <cell r="J3244">
            <v>60</v>
          </cell>
          <cell r="K3244">
            <v>60</v>
          </cell>
        </row>
        <row r="3245">
          <cell r="E3245" t="str">
            <v>110300001b</v>
          </cell>
          <cell r="F3245" t="str">
            <v>急诊监护费(12小时及以内）</v>
          </cell>
          <cell r="G3245" t="str">
            <v>半日</v>
          </cell>
          <cell r="H3245" t="str">
            <v>急诊监护费</v>
          </cell>
          <cell r="I3245">
            <v>30</v>
          </cell>
          <cell r="J3245">
            <v>30</v>
          </cell>
          <cell r="K3245">
            <v>30</v>
          </cell>
        </row>
        <row r="3246">
          <cell r="E3246" t="str">
            <v>110500001a</v>
          </cell>
          <cell r="F3246" t="str">
            <v>体检费(一般体检）                            </v>
          </cell>
          <cell r="G3246" t="str">
            <v>人次</v>
          </cell>
          <cell r="H3246" t="str">
            <v>体检费</v>
          </cell>
          <cell r="I3246">
            <v>15</v>
          </cell>
          <cell r="J3246">
            <v>15</v>
          </cell>
          <cell r="K3246">
            <v>15</v>
          </cell>
        </row>
        <row r="3247">
          <cell r="E3247" t="str">
            <v>110500001b</v>
          </cell>
          <cell r="F3247" t="str">
            <v>体检费（学生集体体检）                              </v>
          </cell>
          <cell r="G3247" t="str">
            <v>人次</v>
          </cell>
          <cell r="H3247" t="str">
            <v>体检费</v>
          </cell>
          <cell r="I3247">
            <v>6</v>
          </cell>
          <cell r="J3247">
            <v>6</v>
          </cell>
          <cell r="K3247">
            <v>6</v>
          </cell>
        </row>
        <row r="3248">
          <cell r="E3248" t="str">
            <v>110600001a</v>
          </cell>
          <cell r="F3248" t="str">
            <v>救护车费(10公里及以内）</v>
          </cell>
          <cell r="G3248" t="str">
            <v>次</v>
          </cell>
          <cell r="H3248" t="str">
            <v>救护车费</v>
          </cell>
          <cell r="I3248">
            <v>20</v>
          </cell>
          <cell r="J3248">
            <v>20</v>
          </cell>
          <cell r="K3248">
            <v>20</v>
          </cell>
        </row>
        <row r="3249">
          <cell r="E3249" t="str">
            <v>110600001b</v>
          </cell>
          <cell r="F3249" t="str">
            <v>救护车费（10公里以上）</v>
          </cell>
          <cell r="G3249" t="str">
            <v>公里</v>
          </cell>
          <cell r="H3249" t="str">
            <v>救护车费</v>
          </cell>
          <cell r="I3249">
            <v>2</v>
          </cell>
          <cell r="J3249">
            <v>2</v>
          </cell>
          <cell r="K3249">
            <v>2</v>
          </cell>
        </row>
        <row r="3250">
          <cell r="E3250" t="str">
            <v>110700001a</v>
          </cell>
          <cell r="F3250" t="str">
            <v>病房取暖费(特殊地区)</v>
          </cell>
          <cell r="G3250" t="str">
            <v>床日</v>
          </cell>
          <cell r="H3250" t="str">
            <v>取暖费</v>
          </cell>
          <cell r="I3250">
            <v>8</v>
          </cell>
          <cell r="J3250">
            <v>8</v>
          </cell>
          <cell r="K3250">
            <v>8</v>
          </cell>
        </row>
        <row r="3251">
          <cell r="E3251" t="str">
            <v>110700001b</v>
          </cell>
          <cell r="F3251" t="str">
            <v>病房取暖费(一般地区)</v>
          </cell>
          <cell r="G3251" t="str">
            <v>床日</v>
          </cell>
          <cell r="H3251" t="str">
            <v>取暖费</v>
          </cell>
          <cell r="I3251">
            <v>3</v>
          </cell>
          <cell r="J3251">
            <v>3</v>
          </cell>
          <cell r="K3251">
            <v>3</v>
          </cell>
        </row>
        <row r="3252">
          <cell r="E3252" t="str">
            <v>110900001a</v>
          </cell>
          <cell r="F3252" t="str">
            <v>套间</v>
          </cell>
          <cell r="G3252" t="str">
            <v>床日</v>
          </cell>
          <cell r="H3252" t="str">
            <v>床位费</v>
          </cell>
          <cell r="I3252">
            <v>120</v>
          </cell>
          <cell r="J3252">
            <v>100</v>
          </cell>
          <cell r="K3252">
            <v>80</v>
          </cell>
        </row>
        <row r="3253">
          <cell r="E3253" t="str">
            <v>110900001b</v>
          </cell>
          <cell r="F3253" t="str">
            <v>一床间一档</v>
          </cell>
          <cell r="G3253" t="str">
            <v>床日</v>
          </cell>
          <cell r="H3253" t="str">
            <v>床位费</v>
          </cell>
          <cell r="I3253">
            <v>60</v>
          </cell>
          <cell r="J3253">
            <v>55</v>
          </cell>
          <cell r="K3253">
            <v>50</v>
          </cell>
        </row>
        <row r="3254">
          <cell r="E3254" t="str">
            <v>110900001c</v>
          </cell>
          <cell r="F3254" t="str">
            <v>一床间二档</v>
          </cell>
          <cell r="G3254" t="str">
            <v>床日</v>
          </cell>
          <cell r="H3254" t="str">
            <v>床位费</v>
          </cell>
          <cell r="I3254">
            <v>40</v>
          </cell>
          <cell r="J3254">
            <v>35</v>
          </cell>
          <cell r="K3254">
            <v>30</v>
          </cell>
        </row>
        <row r="3255">
          <cell r="E3255" t="str">
            <v>110900001d</v>
          </cell>
          <cell r="F3255" t="str">
            <v>一床间三档</v>
          </cell>
          <cell r="G3255" t="str">
            <v>床日</v>
          </cell>
          <cell r="H3255" t="str">
            <v>床位费</v>
          </cell>
          <cell r="I3255">
            <v>30</v>
          </cell>
          <cell r="J3255">
            <v>25</v>
          </cell>
          <cell r="K3255">
            <v>20</v>
          </cell>
        </row>
        <row r="3256">
          <cell r="E3256" t="str">
            <v>110900001e</v>
          </cell>
          <cell r="F3256" t="str">
            <v>二床间一档</v>
          </cell>
          <cell r="G3256" t="str">
            <v>床日</v>
          </cell>
          <cell r="H3256" t="str">
            <v>床位费</v>
          </cell>
          <cell r="I3256">
            <v>40</v>
          </cell>
          <cell r="J3256">
            <v>37</v>
          </cell>
          <cell r="K3256">
            <v>34</v>
          </cell>
        </row>
        <row r="3257">
          <cell r="E3257" t="str">
            <v>110900001f</v>
          </cell>
          <cell r="F3257" t="str">
            <v>二床间二档</v>
          </cell>
          <cell r="G3257" t="str">
            <v>床日</v>
          </cell>
          <cell r="H3257" t="str">
            <v>床位费</v>
          </cell>
          <cell r="I3257">
            <v>30</v>
          </cell>
          <cell r="J3257">
            <v>27</v>
          </cell>
          <cell r="K3257">
            <v>24</v>
          </cell>
        </row>
        <row r="3258">
          <cell r="E3258" t="str">
            <v>110900001g</v>
          </cell>
          <cell r="F3258" t="str">
            <v>二床间三档</v>
          </cell>
          <cell r="G3258" t="str">
            <v>床日</v>
          </cell>
          <cell r="H3258" t="str">
            <v>床位费</v>
          </cell>
          <cell r="I3258">
            <v>20</v>
          </cell>
          <cell r="J3258">
            <v>17</v>
          </cell>
          <cell r="K3258">
            <v>14</v>
          </cell>
        </row>
        <row r="3259">
          <cell r="E3259" t="str">
            <v>110900001h</v>
          </cell>
          <cell r="F3259" t="str">
            <v>三、四床间一档</v>
          </cell>
          <cell r="G3259" t="str">
            <v>床日</v>
          </cell>
          <cell r="H3259" t="str">
            <v>床位费</v>
          </cell>
          <cell r="I3259">
            <v>30</v>
          </cell>
          <cell r="J3259">
            <v>28</v>
          </cell>
          <cell r="K3259">
            <v>26</v>
          </cell>
        </row>
        <row r="3260">
          <cell r="E3260" t="str">
            <v>110900001i</v>
          </cell>
          <cell r="F3260" t="str">
            <v>三、四床间二档</v>
          </cell>
          <cell r="G3260" t="str">
            <v>床日</v>
          </cell>
          <cell r="H3260" t="str">
            <v>床位费</v>
          </cell>
          <cell r="I3260">
            <v>22</v>
          </cell>
          <cell r="J3260">
            <v>20</v>
          </cell>
          <cell r="K3260">
            <v>18</v>
          </cell>
        </row>
        <row r="3261">
          <cell r="E3261" t="str">
            <v>110900001j</v>
          </cell>
          <cell r="F3261" t="str">
            <v>三、四床间三档</v>
          </cell>
          <cell r="G3261" t="str">
            <v>床日</v>
          </cell>
          <cell r="H3261" t="str">
            <v>床位费</v>
          </cell>
          <cell r="I3261">
            <v>15</v>
          </cell>
          <cell r="J3261">
            <v>13</v>
          </cell>
          <cell r="K3261">
            <v>11</v>
          </cell>
        </row>
        <row r="3262">
          <cell r="E3262" t="str">
            <v>110900001k</v>
          </cell>
          <cell r="F3262" t="str">
            <v>五床间及以上</v>
          </cell>
          <cell r="G3262" t="str">
            <v>床日</v>
          </cell>
          <cell r="H3262" t="str">
            <v>床位费</v>
          </cell>
          <cell r="I3262">
            <v>12</v>
          </cell>
          <cell r="J3262">
            <v>10</v>
          </cell>
          <cell r="K3262">
            <v>8</v>
          </cell>
        </row>
        <row r="3263">
          <cell r="E3263" t="str">
            <v>110900001l</v>
          </cell>
          <cell r="F3263" t="str">
            <v>新生儿床</v>
          </cell>
          <cell r="G3263" t="str">
            <v>床日</v>
          </cell>
          <cell r="H3263" t="str">
            <v>床位费</v>
          </cell>
          <cell r="I3263">
            <v>10</v>
          </cell>
          <cell r="J3263">
            <v>8</v>
          </cell>
          <cell r="K3263">
            <v>6</v>
          </cell>
        </row>
        <row r="3264">
          <cell r="E3264" t="str">
            <v>110900001m</v>
          </cell>
          <cell r="F3264" t="str">
            <v>简易床</v>
          </cell>
          <cell r="G3264" t="str">
            <v>床日</v>
          </cell>
          <cell r="H3264" t="str">
            <v>床位费</v>
          </cell>
          <cell r="I3264">
            <v>6</v>
          </cell>
          <cell r="J3264">
            <v>5</v>
          </cell>
          <cell r="K3264">
            <v>4</v>
          </cell>
        </row>
        <row r="3265">
          <cell r="E3265" t="str">
            <v>110900001n</v>
          </cell>
          <cell r="F3265" t="str">
            <v>输液观察床</v>
          </cell>
          <cell r="G3265" t="str">
            <v>人次</v>
          </cell>
          <cell r="H3265" t="str">
            <v>床位费</v>
          </cell>
          <cell r="I3265">
            <v>5</v>
          </cell>
          <cell r="J3265">
            <v>4</v>
          </cell>
          <cell r="K3265">
            <v>3</v>
          </cell>
        </row>
        <row r="3266">
          <cell r="E3266" t="str">
            <v>110900001o</v>
          </cell>
          <cell r="F3266" t="str">
            <v>输液观察椅</v>
          </cell>
          <cell r="G3266" t="str">
            <v>人次</v>
          </cell>
          <cell r="H3266" t="str">
            <v>床位费</v>
          </cell>
          <cell r="I3266">
            <v>2</v>
          </cell>
          <cell r="J3266">
            <v>2</v>
          </cell>
          <cell r="K3266">
            <v>2</v>
          </cell>
        </row>
        <row r="3267">
          <cell r="E3267" t="str">
            <v>110900001p</v>
          </cell>
          <cell r="F3267" t="str">
            <v>特殊病床费Ⅰ</v>
          </cell>
          <cell r="G3267" t="str">
            <v>床日</v>
          </cell>
          <cell r="H3267" t="str">
            <v>床位费</v>
          </cell>
          <cell r="I3267">
            <v>5</v>
          </cell>
          <cell r="J3267">
            <v>5</v>
          </cell>
          <cell r="K3267">
            <v>5</v>
          </cell>
        </row>
        <row r="3268">
          <cell r="E3268" t="str">
            <v>110900001q</v>
          </cell>
          <cell r="F3268" t="str">
            <v>特殊病床费Ⅱ</v>
          </cell>
          <cell r="G3268" t="str">
            <v>床日</v>
          </cell>
          <cell r="H3268" t="str">
            <v>床位费</v>
          </cell>
          <cell r="I3268">
            <v>10</v>
          </cell>
          <cell r="J3268">
            <v>10</v>
          </cell>
          <cell r="K3268">
            <v>10</v>
          </cell>
        </row>
        <row r="3269">
          <cell r="E3269" t="str">
            <v>110900001r</v>
          </cell>
          <cell r="F3269" t="str">
            <v>特殊病床费Ⅲ</v>
          </cell>
          <cell r="G3269" t="str">
            <v>床日</v>
          </cell>
          <cell r="H3269" t="str">
            <v>床位费</v>
          </cell>
          <cell r="I3269">
            <v>20</v>
          </cell>
          <cell r="J3269">
            <v>20</v>
          </cell>
          <cell r="K3269">
            <v>20</v>
          </cell>
        </row>
        <row r="3270">
          <cell r="E3270" t="str">
            <v>110900001s</v>
          </cell>
          <cell r="F3270" t="str">
            <v>特殊病床费Ⅳ</v>
          </cell>
          <cell r="G3270" t="str">
            <v>床日</v>
          </cell>
          <cell r="H3270" t="str">
            <v>床位费</v>
          </cell>
          <cell r="I3270">
            <v>3</v>
          </cell>
          <cell r="J3270">
            <v>3</v>
          </cell>
          <cell r="K3270">
            <v>3</v>
          </cell>
        </row>
        <row r="3271">
          <cell r="E3271" t="str">
            <v>110900002a</v>
          </cell>
          <cell r="F3271" t="str">
            <v>层流洁净病房床位费</v>
          </cell>
          <cell r="G3271" t="str">
            <v>床日</v>
          </cell>
          <cell r="H3271" t="str">
            <v>床位费</v>
          </cell>
          <cell r="I3271">
            <v>250</v>
          </cell>
          <cell r="J3271">
            <v>250</v>
          </cell>
          <cell r="K3271">
            <v>250</v>
          </cell>
        </row>
        <row r="3272">
          <cell r="E3272" t="str">
            <v>110900002b</v>
          </cell>
          <cell r="F3272" t="str">
            <v>无菌层流床</v>
          </cell>
          <cell r="G3272" t="str">
            <v>小时</v>
          </cell>
          <cell r="H3272" t="str">
            <v>床位费</v>
          </cell>
          <cell r="I3272">
            <v>5</v>
          </cell>
          <cell r="J3272">
            <v>5</v>
          </cell>
          <cell r="K3272">
            <v>5</v>
          </cell>
        </row>
        <row r="3273">
          <cell r="E3273" t="str">
            <v>110900003a</v>
          </cell>
          <cell r="F3273" t="str">
            <v>重症监护病房床位</v>
          </cell>
          <cell r="G3273" t="str">
            <v>床日</v>
          </cell>
          <cell r="H3273" t="str">
            <v>床位费</v>
          </cell>
          <cell r="I3273">
            <v>70</v>
          </cell>
          <cell r="J3273">
            <v>60</v>
          </cell>
          <cell r="K3273">
            <v>50</v>
          </cell>
        </row>
        <row r="3274">
          <cell r="E3274" t="str">
            <v>110900003b</v>
          </cell>
          <cell r="F3274" t="str">
            <v>普通监护室床位</v>
          </cell>
          <cell r="G3274" t="str">
            <v>床日</v>
          </cell>
          <cell r="H3274" t="str">
            <v>床位费</v>
          </cell>
          <cell r="I3274">
            <v>30</v>
          </cell>
          <cell r="J3274">
            <v>25</v>
          </cell>
          <cell r="K3274">
            <v>20</v>
          </cell>
        </row>
        <row r="3275">
          <cell r="E3275" t="str">
            <v>110900005a</v>
          </cell>
          <cell r="F3275" t="str">
            <v>急诊观察床位费（12小时以上）</v>
          </cell>
          <cell r="G3275" t="str">
            <v>床日</v>
          </cell>
          <cell r="H3275" t="str">
            <v>床位费</v>
          </cell>
          <cell r="I3275">
            <v>10</v>
          </cell>
          <cell r="J3275">
            <v>8</v>
          </cell>
          <cell r="K3275">
            <v>7</v>
          </cell>
        </row>
        <row r="3276">
          <cell r="E3276" t="str">
            <v>110900005b</v>
          </cell>
          <cell r="F3276" t="str">
            <v>急诊观察床位费(12小时及以下)</v>
          </cell>
          <cell r="G3276" t="str">
            <v>半床日</v>
          </cell>
          <cell r="H3276" t="str">
            <v>床位费</v>
          </cell>
          <cell r="I3276">
            <v>5</v>
          </cell>
          <cell r="J3276">
            <v>4</v>
          </cell>
          <cell r="K3276">
            <v>3.5</v>
          </cell>
        </row>
        <row r="3277">
          <cell r="E3277" t="str">
            <v>111000001a</v>
          </cell>
          <cell r="F3277" t="str">
            <v>主任医师</v>
          </cell>
          <cell r="G3277" t="str">
            <v>人次</v>
          </cell>
          <cell r="H3277" t="str">
            <v>会诊费</v>
          </cell>
          <cell r="I3277">
            <v>200</v>
          </cell>
          <cell r="J3277">
            <v>160</v>
          </cell>
          <cell r="K3277">
            <v>120</v>
          </cell>
        </row>
        <row r="3278">
          <cell r="E3278" t="str">
            <v>111000001b</v>
          </cell>
          <cell r="F3278" t="str">
            <v>副主任医师</v>
          </cell>
          <cell r="G3278" t="str">
            <v>人次</v>
          </cell>
          <cell r="H3278" t="str">
            <v>会诊费</v>
          </cell>
          <cell r="I3278">
            <v>160</v>
          </cell>
          <cell r="J3278">
            <v>120</v>
          </cell>
          <cell r="K3278">
            <v>80</v>
          </cell>
        </row>
        <row r="3279">
          <cell r="E3279" t="str">
            <v>111000002a</v>
          </cell>
          <cell r="F3279" t="str">
            <v>主任、副主任医师</v>
          </cell>
          <cell r="G3279" t="str">
            <v>人次</v>
          </cell>
          <cell r="H3279" t="str">
            <v>会诊费</v>
          </cell>
          <cell r="I3279">
            <v>50</v>
          </cell>
          <cell r="J3279">
            <v>40</v>
          </cell>
          <cell r="K3279">
            <v>30</v>
          </cell>
        </row>
        <row r="3280">
          <cell r="E3280" t="str">
            <v>111000002b</v>
          </cell>
          <cell r="F3280" t="str">
            <v>主治医师</v>
          </cell>
          <cell r="G3280" t="str">
            <v>人次</v>
          </cell>
          <cell r="H3280" t="str">
            <v>会诊费</v>
          </cell>
          <cell r="I3280">
            <v>30</v>
          </cell>
          <cell r="J3280">
            <v>24</v>
          </cell>
          <cell r="K3280">
            <v>18</v>
          </cell>
        </row>
        <row r="3281">
          <cell r="E3281" t="str">
            <v>111000003a</v>
          </cell>
          <cell r="F3281" t="str">
            <v>省内远程会诊服务费</v>
          </cell>
          <cell r="G3281" t="str">
            <v>次</v>
          </cell>
          <cell r="H3281" t="str">
            <v>会诊费</v>
          </cell>
          <cell r="I3281">
            <v>260</v>
          </cell>
          <cell r="J3281">
            <v>208</v>
          </cell>
          <cell r="K3281">
            <v>156</v>
          </cell>
        </row>
        <row r="3282">
          <cell r="E3282" t="str">
            <v>111000003b</v>
          </cell>
          <cell r="F3282" t="str">
            <v>省内专家远程会诊费</v>
          </cell>
          <cell r="G3282" t="str">
            <v>次</v>
          </cell>
          <cell r="H3282" t="str">
            <v>会诊费</v>
          </cell>
          <cell r="I3282">
            <v>220</v>
          </cell>
          <cell r="J3282">
            <v>168</v>
          </cell>
          <cell r="K3282">
            <v>116</v>
          </cell>
        </row>
        <row r="3283">
          <cell r="E3283" t="str">
            <v>111000004a</v>
          </cell>
          <cell r="F3283" t="str">
            <v>互联网同步病理会诊费</v>
          </cell>
          <cell r="G3283" t="str">
            <v>次</v>
          </cell>
          <cell r="H3283" t="str">
            <v>会诊费</v>
          </cell>
          <cell r="I3283">
            <v>420</v>
          </cell>
          <cell r="J3283">
            <v>336</v>
          </cell>
          <cell r="K3283">
            <v>252</v>
          </cell>
        </row>
        <row r="3284">
          <cell r="E3284" t="str">
            <v>111000004b</v>
          </cell>
          <cell r="F3284" t="str">
            <v>互联网非同步病理会诊费</v>
          </cell>
          <cell r="G3284" t="str">
            <v>次</v>
          </cell>
          <cell r="H3284" t="str">
            <v>会诊费</v>
          </cell>
          <cell r="I3284">
            <v>280</v>
          </cell>
          <cell r="J3284">
            <v>224</v>
          </cell>
          <cell r="K3284">
            <v>168</v>
          </cell>
        </row>
        <row r="3285">
          <cell r="E3285" t="str">
            <v>120100003a</v>
          </cell>
          <cell r="F3285" t="str">
            <v>Ⅰ级护理（常规护理）</v>
          </cell>
          <cell r="G3285" t="str">
            <v>日</v>
          </cell>
          <cell r="H3285" t="str">
            <v>护理费</v>
          </cell>
          <cell r="I3285">
            <v>30</v>
          </cell>
          <cell r="J3285">
            <v>30</v>
          </cell>
          <cell r="K3285">
            <v>30</v>
          </cell>
        </row>
        <row r="3286">
          <cell r="E3286" t="str">
            <v>120100003b</v>
          </cell>
          <cell r="F3286" t="str">
            <v>Ⅰ级护理（优质护理）</v>
          </cell>
          <cell r="G3286" t="str">
            <v>日</v>
          </cell>
          <cell r="H3286" t="str">
            <v>护理费</v>
          </cell>
          <cell r="I3286">
            <v>65</v>
          </cell>
          <cell r="J3286">
            <v>65</v>
          </cell>
          <cell r="K3286">
            <v>65</v>
          </cell>
        </row>
        <row r="3287">
          <cell r="E3287" t="str">
            <v>120100004a</v>
          </cell>
          <cell r="F3287" t="str">
            <v>Ⅱ级护理（常规护理）</v>
          </cell>
          <cell r="G3287" t="str">
            <v>日</v>
          </cell>
          <cell r="H3287" t="str">
            <v>护理费</v>
          </cell>
          <cell r="I3287">
            <v>20</v>
          </cell>
          <cell r="J3287">
            <v>20</v>
          </cell>
          <cell r="K3287">
            <v>20</v>
          </cell>
        </row>
        <row r="3288">
          <cell r="E3288" t="str">
            <v>120100004b</v>
          </cell>
          <cell r="F3288" t="str">
            <v>Ⅱ级护理（优质护理）</v>
          </cell>
          <cell r="G3288" t="str">
            <v>日</v>
          </cell>
          <cell r="H3288" t="str">
            <v>护理费</v>
          </cell>
          <cell r="I3288">
            <v>35</v>
          </cell>
          <cell r="J3288">
            <v>35</v>
          </cell>
          <cell r="K3288">
            <v>35</v>
          </cell>
        </row>
        <row r="3289">
          <cell r="E3289" t="str">
            <v>120100008a</v>
          </cell>
          <cell r="F3289" t="str">
            <v>新生儿干预</v>
          </cell>
          <cell r="G3289" t="str">
            <v>次</v>
          </cell>
          <cell r="H3289" t="str">
            <v>护理费</v>
          </cell>
          <cell r="I3289">
            <v>5</v>
          </cell>
          <cell r="J3289">
            <v>5</v>
          </cell>
          <cell r="K3289">
            <v>5</v>
          </cell>
        </row>
        <row r="3290">
          <cell r="E3290" t="str">
            <v>120100008b</v>
          </cell>
          <cell r="F3290" t="str">
            <v>新生儿抚触</v>
          </cell>
          <cell r="G3290" t="str">
            <v>次</v>
          </cell>
          <cell r="H3290" t="str">
            <v>护理费</v>
          </cell>
          <cell r="I3290">
            <v>5</v>
          </cell>
          <cell r="J3290">
            <v>5</v>
          </cell>
          <cell r="K3290">
            <v>5</v>
          </cell>
        </row>
        <row r="3291">
          <cell r="E3291" t="str">
            <v>120100008c</v>
          </cell>
          <cell r="F3291" t="str">
            <v>新生儿肛管排气</v>
          </cell>
          <cell r="G3291" t="str">
            <v>次</v>
          </cell>
          <cell r="H3291" t="str">
            <v>护理费</v>
          </cell>
          <cell r="I3291">
            <v>5</v>
          </cell>
          <cell r="J3291">
            <v>5</v>
          </cell>
          <cell r="K3291">
            <v>5</v>
          </cell>
        </row>
        <row r="3292">
          <cell r="E3292" t="str">
            <v>120100008d</v>
          </cell>
          <cell r="F3292" t="str">
            <v>新生儿呼吸道清理</v>
          </cell>
          <cell r="G3292" t="str">
            <v>次</v>
          </cell>
          <cell r="H3292" t="str">
            <v>护理费</v>
          </cell>
          <cell r="I3292">
            <v>5</v>
          </cell>
          <cell r="J3292">
            <v>5</v>
          </cell>
          <cell r="K3292">
            <v>5</v>
          </cell>
        </row>
        <row r="3293">
          <cell r="E3293" t="str">
            <v>120100008e</v>
          </cell>
          <cell r="F3293" t="str">
            <v>新生儿药浴</v>
          </cell>
          <cell r="G3293" t="str">
            <v>次</v>
          </cell>
          <cell r="H3293" t="str">
            <v>护理费</v>
          </cell>
          <cell r="I3293">
            <v>5</v>
          </cell>
          <cell r="J3293">
            <v>5</v>
          </cell>
          <cell r="K3293">
            <v>5</v>
          </cell>
        </row>
        <row r="3294">
          <cell r="E3294" t="str">
            <v>120100008f</v>
          </cell>
          <cell r="F3294" t="str">
            <v>新生儿油浴</v>
          </cell>
          <cell r="G3294" t="str">
            <v>次</v>
          </cell>
          <cell r="H3294" t="str">
            <v>护理费</v>
          </cell>
          <cell r="I3294">
            <v>5</v>
          </cell>
          <cell r="J3294">
            <v>5</v>
          </cell>
          <cell r="K3294">
            <v>5</v>
          </cell>
        </row>
        <row r="3295">
          <cell r="E3295" t="str">
            <v>120100008g</v>
          </cell>
          <cell r="F3295" t="str">
            <v>婴儿游泳</v>
          </cell>
          <cell r="G3295" t="str">
            <v>次</v>
          </cell>
          <cell r="H3295" t="str">
            <v>护理费</v>
          </cell>
          <cell r="I3295">
            <v>20</v>
          </cell>
          <cell r="J3295">
            <v>20</v>
          </cell>
          <cell r="K3295">
            <v>20</v>
          </cell>
        </row>
        <row r="3296">
          <cell r="E3296" t="str">
            <v>120100010a</v>
          </cell>
          <cell r="F3296" t="str">
            <v>气管切开护理</v>
          </cell>
          <cell r="G3296" t="str">
            <v>日</v>
          </cell>
          <cell r="H3296" t="str">
            <v>护理费</v>
          </cell>
          <cell r="I3296">
            <v>50</v>
          </cell>
          <cell r="J3296">
            <v>50</v>
          </cell>
          <cell r="K3296">
            <v>50</v>
          </cell>
        </row>
        <row r="3297">
          <cell r="E3297" t="str">
            <v>120100010b</v>
          </cell>
          <cell r="F3297" t="str">
            <v>气管插管护理</v>
          </cell>
          <cell r="G3297" t="str">
            <v>日</v>
          </cell>
          <cell r="H3297" t="str">
            <v>护理费</v>
          </cell>
          <cell r="I3297">
            <v>50</v>
          </cell>
          <cell r="J3297">
            <v>50</v>
          </cell>
          <cell r="K3297">
            <v>50</v>
          </cell>
        </row>
        <row r="3298">
          <cell r="E3298" t="str">
            <v>120100013a</v>
          </cell>
          <cell r="F3298" t="str">
            <v>动脉、深静脉置管护理</v>
          </cell>
          <cell r="G3298" t="str">
            <v>次</v>
          </cell>
          <cell r="H3298" t="str">
            <v>护理费</v>
          </cell>
          <cell r="I3298">
            <v>5</v>
          </cell>
          <cell r="J3298">
            <v>5</v>
          </cell>
          <cell r="K3298">
            <v>5</v>
          </cell>
        </row>
        <row r="3299">
          <cell r="E3299" t="str">
            <v>120100013b</v>
          </cell>
          <cell r="F3299" t="str">
            <v>浅静脉置管护理</v>
          </cell>
          <cell r="G3299" t="str">
            <v>次</v>
          </cell>
          <cell r="H3299" t="str">
            <v>护理费</v>
          </cell>
          <cell r="I3299">
            <v>3</v>
          </cell>
          <cell r="J3299">
            <v>3</v>
          </cell>
          <cell r="K3299">
            <v>3</v>
          </cell>
        </row>
        <row r="3300">
          <cell r="E3300" t="str">
            <v>120100014a</v>
          </cell>
          <cell r="F3300" t="str">
            <v>口腔护理</v>
          </cell>
          <cell r="G3300" t="str">
            <v>次</v>
          </cell>
          <cell r="H3300" t="str">
            <v>护理费</v>
          </cell>
          <cell r="I3300">
            <v>5</v>
          </cell>
          <cell r="J3300">
            <v>5</v>
          </cell>
          <cell r="K3300">
            <v>5</v>
          </cell>
        </row>
        <row r="3301">
          <cell r="E3301" t="str">
            <v>120100014b</v>
          </cell>
          <cell r="F3301" t="str">
            <v>会阴冲洗</v>
          </cell>
          <cell r="G3301" t="str">
            <v>次</v>
          </cell>
          <cell r="H3301" t="str">
            <v>护理费</v>
          </cell>
          <cell r="I3301">
            <v>5</v>
          </cell>
          <cell r="J3301">
            <v>5</v>
          </cell>
          <cell r="K3301">
            <v>5</v>
          </cell>
        </row>
        <row r="3302">
          <cell r="E3302" t="str">
            <v>120100014c</v>
          </cell>
          <cell r="F3302" t="str">
            <v>床上洗发</v>
          </cell>
          <cell r="G3302" t="str">
            <v>次</v>
          </cell>
          <cell r="H3302" t="str">
            <v>护理费</v>
          </cell>
          <cell r="I3302">
            <v>8</v>
          </cell>
          <cell r="J3302">
            <v>8</v>
          </cell>
          <cell r="K3302">
            <v>8</v>
          </cell>
        </row>
        <row r="3303">
          <cell r="E3303" t="str">
            <v>120100014d</v>
          </cell>
          <cell r="F3303" t="str">
            <v>床上擦浴</v>
          </cell>
          <cell r="G3303" t="str">
            <v>次</v>
          </cell>
          <cell r="H3303" t="str">
            <v>护理费</v>
          </cell>
          <cell r="I3303">
            <v>10</v>
          </cell>
          <cell r="J3303">
            <v>10</v>
          </cell>
          <cell r="K3303">
            <v>10</v>
          </cell>
        </row>
        <row r="3304">
          <cell r="E3304" t="str">
            <v>120100014f</v>
          </cell>
          <cell r="F3304" t="str">
            <v>压疮护理</v>
          </cell>
          <cell r="G3304" t="str">
            <v>次</v>
          </cell>
          <cell r="H3304" t="str">
            <v>护理费</v>
          </cell>
          <cell r="I3304">
            <v>10</v>
          </cell>
          <cell r="J3304">
            <v>10</v>
          </cell>
          <cell r="K3304">
            <v>10</v>
          </cell>
        </row>
        <row r="3305">
          <cell r="E3305" t="str">
            <v>120100014g</v>
          </cell>
          <cell r="F3305" t="str">
            <v>大面积皮肤损伤护理</v>
          </cell>
          <cell r="G3305" t="str">
            <v>次</v>
          </cell>
          <cell r="H3305" t="str">
            <v>护理费</v>
          </cell>
          <cell r="I3305">
            <v>10</v>
          </cell>
          <cell r="J3305">
            <v>10</v>
          </cell>
          <cell r="K3305">
            <v>10</v>
          </cell>
        </row>
        <row r="3306">
          <cell r="E3306" t="str">
            <v>120300001a</v>
          </cell>
          <cell r="F3306" t="str">
            <v>氧气吸入(普通给氧)</v>
          </cell>
          <cell r="G3306" t="str">
            <v>小时</v>
          </cell>
          <cell r="H3306" t="str">
            <v>氧气吸入</v>
          </cell>
          <cell r="I3306">
            <v>3</v>
          </cell>
          <cell r="J3306">
            <v>3</v>
          </cell>
          <cell r="K3306">
            <v>3</v>
          </cell>
        </row>
        <row r="3307">
          <cell r="E3307" t="str">
            <v>120300001b</v>
          </cell>
          <cell r="F3307" t="str">
            <v>氧气吸入(加压给氧)</v>
          </cell>
          <cell r="G3307" t="str">
            <v>小时</v>
          </cell>
          <cell r="H3307" t="str">
            <v>氧气吸入</v>
          </cell>
          <cell r="I3307">
            <v>4</v>
          </cell>
          <cell r="J3307">
            <v>4</v>
          </cell>
          <cell r="K3307">
            <v>4</v>
          </cell>
        </row>
        <row r="3308">
          <cell r="E3308" t="str">
            <v>120300001c</v>
          </cell>
          <cell r="F3308" t="str">
            <v>氧气创面治疗</v>
          </cell>
          <cell r="G3308" t="str">
            <v>小时</v>
          </cell>
          <cell r="H3308" t="str">
            <v>氧气吸入</v>
          </cell>
          <cell r="I3308">
            <v>3</v>
          </cell>
          <cell r="J3308">
            <v>3</v>
          </cell>
          <cell r="K3308">
            <v>3</v>
          </cell>
        </row>
        <row r="3309">
          <cell r="E3309" t="str">
            <v>120400001a</v>
          </cell>
          <cell r="F3309" t="str">
            <v>肌肉注射</v>
          </cell>
          <cell r="G3309" t="str">
            <v>次</v>
          </cell>
          <cell r="H3309" t="str">
            <v>注射</v>
          </cell>
          <cell r="I3309">
            <v>5</v>
          </cell>
          <cell r="J3309">
            <v>5</v>
          </cell>
          <cell r="K3309">
            <v>5</v>
          </cell>
        </row>
        <row r="3310">
          <cell r="E3310" t="str">
            <v>120400001b</v>
          </cell>
          <cell r="F3310" t="str">
            <v>皮试</v>
          </cell>
          <cell r="G3310" t="str">
            <v>次</v>
          </cell>
          <cell r="H3310" t="str">
            <v>注射</v>
          </cell>
          <cell r="I3310">
            <v>5</v>
          </cell>
          <cell r="J3310">
            <v>5</v>
          </cell>
          <cell r="K3310">
            <v>5</v>
          </cell>
        </row>
        <row r="3311">
          <cell r="E3311" t="str">
            <v>120400001c</v>
          </cell>
          <cell r="F3311" t="str">
            <v>胰岛素注射</v>
          </cell>
          <cell r="G3311" t="str">
            <v>次</v>
          </cell>
          <cell r="H3311" t="str">
            <v>注射</v>
          </cell>
          <cell r="I3311">
            <v>3.5</v>
          </cell>
          <cell r="J3311">
            <v>3.5</v>
          </cell>
          <cell r="K3311">
            <v>3.5</v>
          </cell>
        </row>
        <row r="3312">
          <cell r="E3312" t="str">
            <v>120400002a</v>
          </cell>
          <cell r="F3312" t="str">
            <v>静脉注射</v>
          </cell>
          <cell r="G3312" t="str">
            <v>次</v>
          </cell>
          <cell r="H3312" t="str">
            <v>注射</v>
          </cell>
          <cell r="I3312">
            <v>8</v>
          </cell>
          <cell r="J3312">
            <v>8</v>
          </cell>
          <cell r="K3312">
            <v>8</v>
          </cell>
        </row>
        <row r="3313">
          <cell r="E3313" t="str">
            <v>120400002b</v>
          </cell>
          <cell r="F3313" t="str">
            <v>静脉注射器采血</v>
          </cell>
          <cell r="G3313" t="str">
            <v>次</v>
          </cell>
          <cell r="H3313" t="str">
            <v>注射</v>
          </cell>
          <cell r="I3313">
            <v>6</v>
          </cell>
          <cell r="J3313">
            <v>6</v>
          </cell>
          <cell r="K3313">
            <v>6</v>
          </cell>
        </row>
        <row r="3314">
          <cell r="E3314" t="str">
            <v>120400002c</v>
          </cell>
          <cell r="F3314" t="str">
            <v>静脉采血器采血</v>
          </cell>
          <cell r="G3314" t="str">
            <v>次</v>
          </cell>
          <cell r="H3314" t="str">
            <v>注射</v>
          </cell>
          <cell r="I3314">
            <v>4</v>
          </cell>
          <cell r="J3314">
            <v>4</v>
          </cell>
          <cell r="K3314">
            <v>4</v>
          </cell>
        </row>
        <row r="3315">
          <cell r="E3315" t="str">
            <v>120400002d</v>
          </cell>
          <cell r="F3315" t="str">
            <v>烧伤创面静脉抽血</v>
          </cell>
          <cell r="G3315" t="str">
            <v>次</v>
          </cell>
          <cell r="H3315" t="str">
            <v>注射</v>
          </cell>
          <cell r="I3315">
            <v>13</v>
          </cell>
          <cell r="J3315">
            <v>13</v>
          </cell>
          <cell r="K3315">
            <v>13</v>
          </cell>
        </row>
        <row r="3316">
          <cell r="E3316" t="str">
            <v>120400004a</v>
          </cell>
          <cell r="F3316" t="str">
            <v>动脉加压注射</v>
          </cell>
          <cell r="G3316" t="str">
            <v>次</v>
          </cell>
          <cell r="H3316" t="str">
            <v>注射</v>
          </cell>
          <cell r="I3316">
            <v>7</v>
          </cell>
          <cell r="J3316">
            <v>7</v>
          </cell>
          <cell r="K3316">
            <v>7</v>
          </cell>
        </row>
        <row r="3317">
          <cell r="E3317" t="str">
            <v>120400004b</v>
          </cell>
          <cell r="F3317" t="str">
            <v>动脉注射器采血</v>
          </cell>
          <cell r="G3317" t="str">
            <v>次</v>
          </cell>
          <cell r="H3317" t="str">
            <v>注射</v>
          </cell>
          <cell r="I3317">
            <v>6</v>
          </cell>
          <cell r="J3317">
            <v>6</v>
          </cell>
          <cell r="K3317">
            <v>6</v>
          </cell>
        </row>
        <row r="3318">
          <cell r="E3318" t="str">
            <v>120400004c</v>
          </cell>
          <cell r="F3318" t="str">
            <v>动脉采血器采血</v>
          </cell>
          <cell r="G3318" t="str">
            <v>次</v>
          </cell>
          <cell r="H3318" t="str">
            <v>注射</v>
          </cell>
          <cell r="I3318">
            <v>6</v>
          </cell>
          <cell r="J3318">
            <v>6</v>
          </cell>
          <cell r="K3318">
            <v>6</v>
          </cell>
        </row>
        <row r="3319">
          <cell r="E3319" t="str">
            <v>120400004d</v>
          </cell>
          <cell r="F3319" t="str">
            <v>烧伤创面动脉抽血</v>
          </cell>
          <cell r="G3319" t="str">
            <v>次</v>
          </cell>
          <cell r="H3319" t="str">
            <v>注射</v>
          </cell>
          <cell r="I3319">
            <v>12</v>
          </cell>
          <cell r="J3319">
            <v>12</v>
          </cell>
          <cell r="K3319">
            <v>12</v>
          </cell>
        </row>
        <row r="3320">
          <cell r="E3320" t="str">
            <v>120400006a</v>
          </cell>
          <cell r="F3320" t="str">
            <v>普通输液器输液(第一组)</v>
          </cell>
          <cell r="G3320" t="str">
            <v>次</v>
          </cell>
          <cell r="H3320" t="str">
            <v>注射</v>
          </cell>
          <cell r="I3320">
            <v>10</v>
          </cell>
          <cell r="J3320">
            <v>10</v>
          </cell>
          <cell r="K3320">
            <v>10</v>
          </cell>
        </row>
        <row r="3321">
          <cell r="E3321" t="str">
            <v>120400006b</v>
          </cell>
          <cell r="F3321" t="str">
            <v>闭光输液器输液(第一组)</v>
          </cell>
          <cell r="G3321" t="str">
            <v>次</v>
          </cell>
          <cell r="H3321" t="str">
            <v>注射</v>
          </cell>
          <cell r="I3321">
            <v>15</v>
          </cell>
          <cell r="J3321">
            <v>15</v>
          </cell>
          <cell r="K3321">
            <v>15</v>
          </cell>
        </row>
        <row r="3322">
          <cell r="E3322" t="str">
            <v>120400006c</v>
          </cell>
          <cell r="F3322" t="str">
            <v>静脉输液(第二组起）</v>
          </cell>
          <cell r="G3322" t="str">
            <v>组</v>
          </cell>
          <cell r="H3322" t="str">
            <v>注射</v>
          </cell>
          <cell r="I3322">
            <v>2</v>
          </cell>
          <cell r="J3322">
            <v>2</v>
          </cell>
          <cell r="K3322">
            <v>2</v>
          </cell>
        </row>
        <row r="3323">
          <cell r="E3323" t="str">
            <v>120400006d</v>
          </cell>
          <cell r="F3323" t="str">
            <v>静脉输血</v>
          </cell>
          <cell r="G3323" t="str">
            <v>次</v>
          </cell>
          <cell r="H3323" t="str">
            <v>注射</v>
          </cell>
          <cell r="I3323">
            <v>10</v>
          </cell>
          <cell r="J3323">
            <v>10</v>
          </cell>
          <cell r="K3323">
            <v>10</v>
          </cell>
        </row>
        <row r="3324">
          <cell r="E3324" t="str">
            <v>120400006e</v>
          </cell>
          <cell r="F3324" t="str">
            <v>微量泵、输液泵使用费</v>
          </cell>
          <cell r="G3324" t="str">
            <v>小时</v>
          </cell>
          <cell r="H3324" t="str">
            <v>注射</v>
          </cell>
          <cell r="I3324">
            <v>2</v>
          </cell>
          <cell r="J3324">
            <v>2</v>
          </cell>
          <cell r="K3324">
            <v>2</v>
          </cell>
        </row>
        <row r="3325">
          <cell r="E3325" t="str">
            <v>120400007a</v>
          </cell>
          <cell r="F3325" t="str">
            <v>小儿头皮静脉输液（第一组）</v>
          </cell>
          <cell r="G3325" t="str">
            <v>次</v>
          </cell>
          <cell r="H3325" t="str">
            <v>注射</v>
          </cell>
          <cell r="I3325">
            <v>15</v>
          </cell>
          <cell r="J3325">
            <v>15</v>
          </cell>
          <cell r="K3325">
            <v>15</v>
          </cell>
        </row>
        <row r="3326">
          <cell r="E3326" t="str">
            <v>120400007b</v>
          </cell>
          <cell r="F3326" t="str">
            <v>小儿头皮静脉输液（第二组起）</v>
          </cell>
          <cell r="G3326" t="str">
            <v>组</v>
          </cell>
          <cell r="H3326" t="str">
            <v>注射</v>
          </cell>
          <cell r="I3326">
            <v>2</v>
          </cell>
          <cell r="J3326">
            <v>2</v>
          </cell>
          <cell r="K3326">
            <v>2</v>
          </cell>
        </row>
        <row r="3327">
          <cell r="E3327" t="str">
            <v>120400008a</v>
          </cell>
          <cell r="F3327" t="str">
            <v>静脉高营养液配制</v>
          </cell>
          <cell r="G3327" t="str">
            <v>次</v>
          </cell>
          <cell r="H3327" t="str">
            <v>注射</v>
          </cell>
          <cell r="I3327">
            <v>20</v>
          </cell>
          <cell r="J3327">
            <v>20</v>
          </cell>
          <cell r="K3327">
            <v>20</v>
          </cell>
        </row>
        <row r="3328">
          <cell r="E3328" t="str">
            <v>120400008b</v>
          </cell>
          <cell r="F3328" t="str">
            <v>抗生素药物配制</v>
          </cell>
          <cell r="G3328" t="str">
            <v>组</v>
          </cell>
          <cell r="H3328" t="str">
            <v>注射</v>
          </cell>
          <cell r="I3328">
            <v>6</v>
          </cell>
          <cell r="J3328">
            <v>6</v>
          </cell>
          <cell r="K3328">
            <v>6</v>
          </cell>
        </row>
        <row r="3329">
          <cell r="E3329" t="str">
            <v>120400008c</v>
          </cell>
          <cell r="F3329" t="str">
            <v>普通药物配制</v>
          </cell>
          <cell r="G3329" t="str">
            <v>组</v>
          </cell>
          <cell r="H3329" t="str">
            <v>注射</v>
          </cell>
          <cell r="I3329">
            <v>4</v>
          </cell>
          <cell r="J3329">
            <v>4</v>
          </cell>
          <cell r="K3329">
            <v>4</v>
          </cell>
        </row>
        <row r="3330">
          <cell r="E3330" t="str">
            <v>120400011a</v>
          </cell>
          <cell r="F3330" t="str">
            <v>中心静脉穿刺置管术</v>
          </cell>
          <cell r="G3330" t="str">
            <v>次</v>
          </cell>
          <cell r="H3330" t="str">
            <v>注射</v>
          </cell>
          <cell r="I3330">
            <v>84</v>
          </cell>
          <cell r="J3330">
            <v>84</v>
          </cell>
          <cell r="K3330">
            <v>84</v>
          </cell>
        </row>
        <row r="3331">
          <cell r="E3331" t="str">
            <v>120400011b</v>
          </cell>
          <cell r="F3331" t="str">
            <v>深静脉穿刺置管术</v>
          </cell>
          <cell r="G3331" t="str">
            <v>次</v>
          </cell>
          <cell r="H3331" t="str">
            <v>注射</v>
          </cell>
          <cell r="I3331">
            <v>50</v>
          </cell>
          <cell r="J3331">
            <v>50</v>
          </cell>
          <cell r="K3331">
            <v>50</v>
          </cell>
        </row>
        <row r="3332">
          <cell r="E3332" t="str">
            <v>120400011c</v>
          </cell>
          <cell r="F3332" t="str">
            <v>中心静脉测压</v>
          </cell>
          <cell r="G3332" t="str">
            <v>次</v>
          </cell>
          <cell r="H3332" t="str">
            <v>注射</v>
          </cell>
          <cell r="I3332">
            <v>4</v>
          </cell>
          <cell r="J3332">
            <v>4</v>
          </cell>
          <cell r="K3332">
            <v>4</v>
          </cell>
        </row>
        <row r="3333">
          <cell r="E3333" t="str">
            <v>120800001a</v>
          </cell>
          <cell r="F3333" t="str">
            <v>鼻饲管置管</v>
          </cell>
          <cell r="G3333" t="str">
            <v>次</v>
          </cell>
          <cell r="H3333" t="str">
            <v>鼻饲管置管</v>
          </cell>
          <cell r="I3333">
            <v>10</v>
          </cell>
          <cell r="J3333">
            <v>10</v>
          </cell>
          <cell r="K3333">
            <v>10</v>
          </cell>
        </row>
        <row r="3334">
          <cell r="E3334" t="str">
            <v>120800001b</v>
          </cell>
          <cell r="F3334" t="str">
            <v>鼻饲管注食</v>
          </cell>
          <cell r="G3334" t="str">
            <v>次</v>
          </cell>
          <cell r="H3334" t="str">
            <v>鼻饲管置管</v>
          </cell>
          <cell r="I3334">
            <v>3</v>
          </cell>
          <cell r="J3334">
            <v>3</v>
          </cell>
          <cell r="K3334">
            <v>3</v>
          </cell>
        </row>
        <row r="3335">
          <cell r="E3335" t="str">
            <v>120800001c</v>
          </cell>
          <cell r="F3335" t="str">
            <v>鼻饲管注药</v>
          </cell>
          <cell r="G3335" t="str">
            <v>次</v>
          </cell>
          <cell r="H3335" t="str">
            <v>鼻饲管置管</v>
          </cell>
          <cell r="I3335">
            <v>4</v>
          </cell>
          <cell r="J3335">
            <v>4</v>
          </cell>
          <cell r="K3335">
            <v>4</v>
          </cell>
        </row>
        <row r="3336">
          <cell r="E3336" t="str">
            <v>120800001d</v>
          </cell>
          <cell r="F3336" t="str">
            <v>鼻饲管十二指肠灌注</v>
          </cell>
          <cell r="G3336" t="str">
            <v>次</v>
          </cell>
          <cell r="H3336" t="str">
            <v>鼻饲管置管</v>
          </cell>
          <cell r="I3336">
            <v>3</v>
          </cell>
          <cell r="J3336">
            <v>3</v>
          </cell>
          <cell r="K3336">
            <v>3</v>
          </cell>
        </row>
        <row r="3337">
          <cell r="E3337" t="str">
            <v>121400001a</v>
          </cell>
          <cell r="F3337" t="str">
            <v>引流管冲洗</v>
          </cell>
          <cell r="G3337" t="str">
            <v>次</v>
          </cell>
          <cell r="H3337" t="str">
            <v>引流管冲洗</v>
          </cell>
          <cell r="I3337">
            <v>4</v>
          </cell>
          <cell r="J3337">
            <v>4</v>
          </cell>
          <cell r="K3337">
            <v>4</v>
          </cell>
        </row>
        <row r="3338">
          <cell r="E3338" t="str">
            <v>121400001b</v>
          </cell>
          <cell r="F3338" t="str">
            <v>更换引流装置</v>
          </cell>
          <cell r="G3338" t="str">
            <v>次</v>
          </cell>
          <cell r="H3338" t="str">
            <v>引流管冲洗</v>
          </cell>
          <cell r="I3338">
            <v>6</v>
          </cell>
          <cell r="J3338">
            <v>6</v>
          </cell>
          <cell r="K3338">
            <v>6</v>
          </cell>
        </row>
        <row r="3339">
          <cell r="E3339" t="str">
            <v>121500002a</v>
          </cell>
          <cell r="F3339" t="str">
            <v>清洁灌肠</v>
          </cell>
          <cell r="G3339" t="str">
            <v>次</v>
          </cell>
          <cell r="H3339" t="str">
            <v>灌肠</v>
          </cell>
          <cell r="I3339">
            <v>40</v>
          </cell>
          <cell r="J3339">
            <v>40</v>
          </cell>
          <cell r="K3339">
            <v>40</v>
          </cell>
        </row>
        <row r="3340">
          <cell r="E3340" t="str">
            <v>121500002b</v>
          </cell>
          <cell r="F3340" t="str">
            <v>结肠灌洗</v>
          </cell>
          <cell r="G3340" t="str">
            <v>次</v>
          </cell>
          <cell r="H3340" t="str">
            <v>灌肠</v>
          </cell>
          <cell r="I3340">
            <v>50</v>
          </cell>
          <cell r="J3340">
            <v>50</v>
          </cell>
          <cell r="K3340">
            <v>50</v>
          </cell>
        </row>
        <row r="3341">
          <cell r="E3341" t="str">
            <v>121600001a</v>
          </cell>
          <cell r="F3341" t="str">
            <v>导尿</v>
          </cell>
          <cell r="G3341" t="str">
            <v>次</v>
          </cell>
          <cell r="H3341" t="str">
            <v>导尿</v>
          </cell>
          <cell r="I3341">
            <v>12</v>
          </cell>
          <cell r="J3341">
            <v>12</v>
          </cell>
          <cell r="K3341">
            <v>12</v>
          </cell>
        </row>
        <row r="3342">
          <cell r="E3342" t="str">
            <v>121600001b</v>
          </cell>
          <cell r="F3342" t="str">
            <v>留置导尿</v>
          </cell>
          <cell r="G3342" t="str">
            <v>日</v>
          </cell>
          <cell r="H3342" t="str">
            <v>导尿</v>
          </cell>
          <cell r="I3342">
            <v>4</v>
          </cell>
          <cell r="J3342">
            <v>4</v>
          </cell>
          <cell r="K3342">
            <v>4</v>
          </cell>
        </row>
        <row r="3343">
          <cell r="E3343" t="str">
            <v>130700001a</v>
          </cell>
          <cell r="F3343" t="str">
            <v>出诊(副高及以上)</v>
          </cell>
          <cell r="G3343" t="str">
            <v>人次</v>
          </cell>
          <cell r="H3343" t="str">
            <v>出诊费</v>
          </cell>
          <cell r="I3343">
            <v>20</v>
          </cell>
          <cell r="J3343">
            <v>20</v>
          </cell>
          <cell r="K3343">
            <v>20</v>
          </cell>
        </row>
        <row r="3344">
          <cell r="E3344" t="str">
            <v>130700001b</v>
          </cell>
          <cell r="F3344" t="str">
            <v>出诊(中职及以下)</v>
          </cell>
          <cell r="G3344" t="str">
            <v>人次</v>
          </cell>
          <cell r="H3344" t="str">
            <v>出诊费</v>
          </cell>
          <cell r="I3344">
            <v>15</v>
          </cell>
          <cell r="J3344">
            <v>15</v>
          </cell>
          <cell r="K3344">
            <v>15</v>
          </cell>
        </row>
        <row r="3345">
          <cell r="E3345" t="str">
            <v>140100001a</v>
          </cell>
          <cell r="F3345" t="str">
            <v>尸体料理（普通尸体）</v>
          </cell>
          <cell r="G3345" t="str">
            <v>具</v>
          </cell>
          <cell r="H3345" t="str">
            <v>尸体料理</v>
          </cell>
          <cell r="I3345">
            <v>60</v>
          </cell>
          <cell r="J3345">
            <v>60</v>
          </cell>
          <cell r="K3345">
            <v>60</v>
          </cell>
        </row>
        <row r="3346">
          <cell r="E3346" t="str">
            <v>140100001b</v>
          </cell>
          <cell r="F3346" t="str">
            <v>尸体料理(传染病人尸体)</v>
          </cell>
          <cell r="G3346" t="str">
            <v>具</v>
          </cell>
          <cell r="H3346" t="str">
            <v>尸体料理</v>
          </cell>
          <cell r="I3346">
            <v>90</v>
          </cell>
          <cell r="J3346">
            <v>90</v>
          </cell>
          <cell r="K3346">
            <v>90</v>
          </cell>
        </row>
        <row r="3347">
          <cell r="E3347" t="str">
            <v>140100004a</v>
          </cell>
          <cell r="F3347" t="str">
            <v>离体残肢处理</v>
          </cell>
          <cell r="G3347" t="str">
            <v>肢</v>
          </cell>
          <cell r="H3347" t="str">
            <v>尸体料理</v>
          </cell>
          <cell r="I3347">
            <v>30</v>
          </cell>
          <cell r="J3347">
            <v>30</v>
          </cell>
          <cell r="K3347">
            <v>30</v>
          </cell>
        </row>
        <row r="3348">
          <cell r="E3348" t="str">
            <v>140100004b</v>
          </cell>
          <cell r="F3348" t="str">
            <v>死婴处理</v>
          </cell>
          <cell r="G3348" t="str">
            <v>具</v>
          </cell>
          <cell r="H3348" t="str">
            <v>尸体料理</v>
          </cell>
          <cell r="I3348">
            <v>30</v>
          </cell>
          <cell r="J3348">
            <v>30</v>
          </cell>
          <cell r="K3348">
            <v>30</v>
          </cell>
        </row>
        <row r="3349">
          <cell r="E3349" t="str">
            <v>210102001a</v>
          </cell>
          <cell r="F3349" t="str">
            <v>5×7吋(感绿片)</v>
          </cell>
          <cell r="G3349" t="str">
            <v>片</v>
          </cell>
          <cell r="H3349" t="str">
            <v>X线摄影</v>
          </cell>
          <cell r="I3349">
            <v>18</v>
          </cell>
          <cell r="J3349">
            <v>18</v>
          </cell>
          <cell r="K3349">
            <v>18</v>
          </cell>
        </row>
        <row r="3350">
          <cell r="E3350" t="str">
            <v>210102001b</v>
          </cell>
          <cell r="F3350" t="str">
            <v>5×7吋(普通片等)</v>
          </cell>
          <cell r="G3350" t="str">
            <v>片</v>
          </cell>
          <cell r="H3350" t="str">
            <v>X线摄影</v>
          </cell>
          <cell r="I3350">
            <v>15</v>
          </cell>
          <cell r="J3350">
            <v>15</v>
          </cell>
          <cell r="K3350">
            <v>15</v>
          </cell>
        </row>
        <row r="3351">
          <cell r="E3351" t="str">
            <v>210102002a</v>
          </cell>
          <cell r="F3351" t="str">
            <v>8×10吋(感绿片)</v>
          </cell>
          <cell r="G3351" t="str">
            <v>片</v>
          </cell>
          <cell r="H3351" t="str">
            <v>X线摄影</v>
          </cell>
          <cell r="I3351">
            <v>27</v>
          </cell>
          <cell r="J3351">
            <v>27</v>
          </cell>
          <cell r="K3351">
            <v>27</v>
          </cell>
        </row>
        <row r="3352">
          <cell r="E3352" t="str">
            <v>210102002b</v>
          </cell>
          <cell r="F3352" t="str">
            <v>8×10吋(普通片等)</v>
          </cell>
          <cell r="G3352" t="str">
            <v>片</v>
          </cell>
          <cell r="H3352" t="str">
            <v>X线摄影</v>
          </cell>
          <cell r="I3352">
            <v>18</v>
          </cell>
          <cell r="J3352">
            <v>18</v>
          </cell>
          <cell r="K3352">
            <v>18</v>
          </cell>
        </row>
        <row r="3353">
          <cell r="E3353" t="str">
            <v>210102003a</v>
          </cell>
          <cell r="F3353" t="str">
            <v>10×12吋(感绿片)</v>
          </cell>
          <cell r="G3353" t="str">
            <v>片</v>
          </cell>
          <cell r="H3353" t="str">
            <v>X线摄影</v>
          </cell>
          <cell r="I3353">
            <v>24</v>
          </cell>
          <cell r="J3353">
            <v>24</v>
          </cell>
          <cell r="K3353">
            <v>24</v>
          </cell>
        </row>
        <row r="3354">
          <cell r="E3354" t="str">
            <v>210102003b</v>
          </cell>
          <cell r="F3354" t="str">
            <v>10×12吋(普通片等)</v>
          </cell>
          <cell r="G3354" t="str">
            <v>片</v>
          </cell>
          <cell r="H3354" t="str">
            <v>X线摄影</v>
          </cell>
          <cell r="I3354">
            <v>16</v>
          </cell>
          <cell r="J3354">
            <v>16</v>
          </cell>
          <cell r="K3354">
            <v>16</v>
          </cell>
        </row>
        <row r="3355">
          <cell r="E3355" t="str">
            <v>210102003c</v>
          </cell>
          <cell r="F3355" t="str">
            <v>7×17吋(感绿片)</v>
          </cell>
          <cell r="G3355" t="str">
            <v>片</v>
          </cell>
          <cell r="H3355" t="str">
            <v>X线摄影</v>
          </cell>
          <cell r="I3355">
            <v>24</v>
          </cell>
          <cell r="J3355">
            <v>24</v>
          </cell>
          <cell r="K3355">
            <v>24</v>
          </cell>
        </row>
        <row r="3356">
          <cell r="E3356" t="str">
            <v>210102003d</v>
          </cell>
          <cell r="F3356" t="str">
            <v>7×17吋(普通片等)</v>
          </cell>
          <cell r="G3356" t="str">
            <v>片</v>
          </cell>
          <cell r="H3356" t="str">
            <v>X线摄影</v>
          </cell>
          <cell r="I3356">
            <v>20</v>
          </cell>
          <cell r="J3356">
            <v>20</v>
          </cell>
          <cell r="K3356">
            <v>20</v>
          </cell>
        </row>
        <row r="3357">
          <cell r="E3357" t="str">
            <v>210102004a</v>
          </cell>
          <cell r="F3357" t="str">
            <v>11×14吋(感绿片)</v>
          </cell>
          <cell r="G3357" t="str">
            <v>片</v>
          </cell>
          <cell r="H3357" t="str">
            <v>X线摄影</v>
          </cell>
          <cell r="I3357">
            <v>24</v>
          </cell>
          <cell r="J3357">
            <v>24</v>
          </cell>
          <cell r="K3357">
            <v>24</v>
          </cell>
        </row>
        <row r="3358">
          <cell r="E3358" t="str">
            <v>210102004b</v>
          </cell>
          <cell r="F3358" t="str">
            <v>11×14吋(普通片等)</v>
          </cell>
          <cell r="G3358" t="str">
            <v>片</v>
          </cell>
          <cell r="H3358" t="str">
            <v>X线摄影</v>
          </cell>
          <cell r="I3358">
            <v>20</v>
          </cell>
          <cell r="J3358">
            <v>20</v>
          </cell>
          <cell r="K3358">
            <v>20</v>
          </cell>
        </row>
        <row r="3359">
          <cell r="E3359" t="str">
            <v>210102005a</v>
          </cell>
          <cell r="F3359" t="str">
            <v>12×15吋(感绿片)</v>
          </cell>
          <cell r="G3359" t="str">
            <v>片</v>
          </cell>
          <cell r="H3359" t="str">
            <v>X线摄影</v>
          </cell>
          <cell r="I3359">
            <v>30</v>
          </cell>
          <cell r="J3359">
            <v>30</v>
          </cell>
          <cell r="K3359">
            <v>30</v>
          </cell>
        </row>
        <row r="3360">
          <cell r="E3360" t="str">
            <v>210102005b</v>
          </cell>
          <cell r="F3360" t="str">
            <v>12×15吋(普通片等)</v>
          </cell>
          <cell r="G3360" t="str">
            <v>片</v>
          </cell>
          <cell r="H3360" t="str">
            <v>X线摄影</v>
          </cell>
          <cell r="I3360">
            <v>20</v>
          </cell>
          <cell r="J3360">
            <v>20</v>
          </cell>
          <cell r="K3360">
            <v>20</v>
          </cell>
        </row>
        <row r="3361">
          <cell r="E3361" t="str">
            <v>210102006a</v>
          </cell>
          <cell r="F3361" t="str">
            <v>14×14吋(感绿片)</v>
          </cell>
          <cell r="G3361" t="str">
            <v>片</v>
          </cell>
          <cell r="H3361" t="str">
            <v>X线摄影</v>
          </cell>
          <cell r="I3361">
            <v>37</v>
          </cell>
          <cell r="J3361">
            <v>37</v>
          </cell>
          <cell r="K3361">
            <v>37</v>
          </cell>
        </row>
        <row r="3362">
          <cell r="E3362" t="str">
            <v>210102006b</v>
          </cell>
          <cell r="F3362" t="str">
            <v>14×14吋(普通片等)</v>
          </cell>
          <cell r="G3362" t="str">
            <v>片</v>
          </cell>
          <cell r="H3362" t="str">
            <v>X线摄影</v>
          </cell>
          <cell r="I3362">
            <v>20</v>
          </cell>
          <cell r="J3362">
            <v>20</v>
          </cell>
          <cell r="K3362">
            <v>20</v>
          </cell>
        </row>
        <row r="3363">
          <cell r="E3363" t="str">
            <v>210102007a</v>
          </cell>
          <cell r="F3363" t="str">
            <v>14×17吋(感绿片)</v>
          </cell>
          <cell r="G3363" t="str">
            <v>片</v>
          </cell>
          <cell r="H3363" t="str">
            <v>X线摄影</v>
          </cell>
          <cell r="I3363">
            <v>34</v>
          </cell>
          <cell r="J3363">
            <v>34</v>
          </cell>
          <cell r="K3363">
            <v>34</v>
          </cell>
        </row>
        <row r="3364">
          <cell r="E3364" t="str">
            <v>210102007b</v>
          </cell>
          <cell r="F3364" t="str">
            <v>14×17吋(普通片等)</v>
          </cell>
          <cell r="G3364" t="str">
            <v>片</v>
          </cell>
          <cell r="H3364" t="str">
            <v>X线摄影</v>
          </cell>
          <cell r="I3364">
            <v>22</v>
          </cell>
          <cell r="J3364">
            <v>22</v>
          </cell>
          <cell r="K3364">
            <v>22</v>
          </cell>
        </row>
        <row r="3365">
          <cell r="E3365" t="str">
            <v>210102015a</v>
          </cell>
          <cell r="F3365" t="str">
            <v>数字X线荧光成像摄影(DF)                     </v>
          </cell>
          <cell r="G3365" t="str">
            <v>次</v>
          </cell>
          <cell r="H3365" t="str">
            <v>X线摄影</v>
          </cell>
          <cell r="I3365">
            <v>15</v>
          </cell>
          <cell r="J3365">
            <v>15</v>
          </cell>
          <cell r="K3365">
            <v>15</v>
          </cell>
        </row>
        <row r="3366">
          <cell r="E3366" t="str">
            <v>210102015b</v>
          </cell>
          <cell r="F3366" t="str">
            <v>平板探测器X线数字成像(DDR)                     </v>
          </cell>
          <cell r="G3366" t="str">
            <v>次</v>
          </cell>
          <cell r="H3366" t="str">
            <v>X线摄影</v>
          </cell>
          <cell r="I3366">
            <v>25</v>
          </cell>
          <cell r="J3366">
            <v>25</v>
          </cell>
          <cell r="K3366">
            <v>25</v>
          </cell>
        </row>
        <row r="3367">
          <cell r="E3367" t="str">
            <v>210102015c</v>
          </cell>
          <cell r="F3367" t="str">
            <v>平板探测器X线数字成像(DDR)                     </v>
          </cell>
          <cell r="G3367" t="str">
            <v>次</v>
          </cell>
          <cell r="H3367" t="str">
            <v>X线摄影</v>
          </cell>
          <cell r="I3367">
            <v>25</v>
          </cell>
          <cell r="J3367">
            <v>25</v>
          </cell>
          <cell r="K3367">
            <v>25</v>
          </cell>
        </row>
        <row r="3368">
          <cell r="E3368" t="str">
            <v>210102a</v>
          </cell>
          <cell r="F3368" t="str">
            <v>增加曝光</v>
          </cell>
          <cell r="G3368" t="str">
            <v>次</v>
          </cell>
          <cell r="H3368" t="str">
            <v>X线摄影</v>
          </cell>
          <cell r="I3368">
            <v>2</v>
          </cell>
          <cell r="J3368">
            <v>2</v>
          </cell>
          <cell r="K3368">
            <v>2</v>
          </cell>
        </row>
        <row r="3369">
          <cell r="E3369" t="str">
            <v>210102b</v>
          </cell>
          <cell r="F3369" t="str">
            <v>滤线器</v>
          </cell>
          <cell r="G3369" t="str">
            <v>次</v>
          </cell>
          <cell r="H3369" t="str">
            <v>X线摄影</v>
          </cell>
          <cell r="I3369">
            <v>1</v>
          </cell>
          <cell r="J3369">
            <v>1</v>
          </cell>
          <cell r="K3369">
            <v>1</v>
          </cell>
        </row>
        <row r="3370">
          <cell r="E3370" t="str">
            <v>210102c</v>
          </cell>
          <cell r="F3370" t="str">
            <v>体层摄影</v>
          </cell>
          <cell r="G3370" t="str">
            <v>层</v>
          </cell>
          <cell r="H3370" t="str">
            <v>X线摄影</v>
          </cell>
          <cell r="I3370">
            <v>2</v>
          </cell>
          <cell r="J3370">
            <v>2</v>
          </cell>
          <cell r="K3370">
            <v>2</v>
          </cell>
        </row>
        <row r="3371">
          <cell r="E3371" t="str">
            <v>210102d</v>
          </cell>
          <cell r="F3371" t="str">
            <v>X线摄影(床旁)</v>
          </cell>
          <cell r="G3371" t="str">
            <v>次</v>
          </cell>
          <cell r="H3371" t="str">
            <v>X线摄影</v>
          </cell>
          <cell r="I3371">
            <v>30</v>
          </cell>
          <cell r="J3371">
            <v>30</v>
          </cell>
          <cell r="K3371">
            <v>30</v>
          </cell>
        </row>
        <row r="3372">
          <cell r="E3372" t="str">
            <v>210103a1</v>
          </cell>
          <cell r="F3372" t="str">
            <v>数字化造影摄影(DR)（第一次曝光）                     </v>
          </cell>
          <cell r="G3372" t="str">
            <v>次</v>
          </cell>
          <cell r="H3372" t="str">
            <v>X线摄影</v>
          </cell>
          <cell r="I3372">
            <v>20</v>
          </cell>
          <cell r="J3372">
            <v>20</v>
          </cell>
          <cell r="K3372">
            <v>20</v>
          </cell>
        </row>
        <row r="3373">
          <cell r="E3373" t="str">
            <v>210103a2</v>
          </cell>
          <cell r="F3373" t="str">
            <v>数字化造影摄影(DR)（第二次及以上曝光）                    </v>
          </cell>
          <cell r="G3373" t="str">
            <v>次</v>
          </cell>
          <cell r="H3373" t="str">
            <v>X线摄影</v>
          </cell>
          <cell r="I3373">
            <v>5</v>
          </cell>
          <cell r="J3373">
            <v>5</v>
          </cell>
          <cell r="K3373">
            <v>5</v>
          </cell>
        </row>
        <row r="3374">
          <cell r="E3374" t="str">
            <v>210200001a</v>
          </cell>
          <cell r="F3374" t="str">
            <v>磁共振平扫(＞1T)</v>
          </cell>
          <cell r="G3374" t="str">
            <v>部位</v>
          </cell>
          <cell r="H3374" t="str">
            <v>磁共振扫描(MRI)</v>
          </cell>
          <cell r="I3374">
            <v>450</v>
          </cell>
          <cell r="J3374">
            <v>450</v>
          </cell>
          <cell r="K3374">
            <v>450</v>
          </cell>
        </row>
        <row r="3375">
          <cell r="E3375" t="str">
            <v>210200001b</v>
          </cell>
          <cell r="F3375" t="str">
            <v>磁共振平扫(≥0.5T,≤1T)</v>
          </cell>
          <cell r="G3375" t="str">
            <v>部位</v>
          </cell>
          <cell r="H3375" t="str">
            <v>磁共振扫描(MRI)</v>
          </cell>
          <cell r="I3375">
            <v>320</v>
          </cell>
          <cell r="J3375">
            <v>320</v>
          </cell>
          <cell r="K3375">
            <v>320</v>
          </cell>
        </row>
        <row r="3376">
          <cell r="E3376" t="str">
            <v>210200001c</v>
          </cell>
          <cell r="F3376" t="str">
            <v>磁共振平扫(＞0.35T,＜0.5T)</v>
          </cell>
          <cell r="G3376" t="str">
            <v>部位</v>
          </cell>
          <cell r="H3376" t="str">
            <v>磁共振扫描(MRI)</v>
          </cell>
          <cell r="I3376">
            <v>160</v>
          </cell>
          <cell r="J3376">
            <v>160</v>
          </cell>
          <cell r="K3376">
            <v>160</v>
          </cell>
        </row>
        <row r="3377">
          <cell r="E3377" t="str">
            <v>210200001d</v>
          </cell>
          <cell r="F3377" t="str">
            <v>磁共振平扫(≤0.35T)</v>
          </cell>
          <cell r="G3377" t="str">
            <v>部位</v>
          </cell>
          <cell r="H3377" t="str">
            <v>磁共振扫描(MRI)</v>
          </cell>
          <cell r="I3377">
            <v>150</v>
          </cell>
          <cell r="J3377">
            <v>150</v>
          </cell>
          <cell r="K3377">
            <v>150</v>
          </cell>
        </row>
        <row r="3378">
          <cell r="E3378" t="str">
            <v>210200007a</v>
          </cell>
          <cell r="F3378" t="str">
            <v>磁共振波谱分析</v>
          </cell>
          <cell r="G3378" t="str">
            <v>部位</v>
          </cell>
          <cell r="H3378" t="str">
            <v>磁共振扫描(MRI)</v>
          </cell>
          <cell r="I3378">
            <v>450</v>
          </cell>
          <cell r="J3378">
            <v>450</v>
          </cell>
          <cell r="K3378">
            <v>450</v>
          </cell>
        </row>
        <row r="3379">
          <cell r="E3379" t="str">
            <v>210200007b</v>
          </cell>
          <cell r="F3379" t="str">
            <v>磁共振氢谱分析</v>
          </cell>
          <cell r="G3379" t="str">
            <v>部位</v>
          </cell>
          <cell r="H3379" t="str">
            <v>磁共振扫描(MRI)</v>
          </cell>
          <cell r="I3379">
            <v>450</v>
          </cell>
          <cell r="J3379">
            <v>450</v>
          </cell>
          <cell r="K3379">
            <v>450</v>
          </cell>
        </row>
        <row r="3380">
          <cell r="E3380" t="str">
            <v>210200007c</v>
          </cell>
          <cell r="F3380" t="str">
            <v>磁共振磷谱分析</v>
          </cell>
          <cell r="G3380" t="str">
            <v>部位</v>
          </cell>
          <cell r="H3380" t="str">
            <v>磁共振扫描(MRI)</v>
          </cell>
          <cell r="I3380">
            <v>450</v>
          </cell>
          <cell r="J3380">
            <v>450</v>
          </cell>
          <cell r="K3380">
            <v>450</v>
          </cell>
        </row>
        <row r="3381">
          <cell r="E3381" t="str">
            <v>210300001a</v>
          </cell>
          <cell r="F3381" t="str">
            <v>普通CT扫描</v>
          </cell>
          <cell r="G3381" t="str">
            <v>部位</v>
          </cell>
          <cell r="H3381" t="str">
            <v>X线计算机体层(CT)扫描</v>
          </cell>
          <cell r="I3381">
            <v>64</v>
          </cell>
          <cell r="J3381">
            <v>64</v>
          </cell>
          <cell r="K3381">
            <v>64</v>
          </cell>
        </row>
        <row r="3382">
          <cell r="E3382" t="str">
            <v>210300001b</v>
          </cell>
          <cell r="F3382" t="str">
            <v>螺旋CT扫描（64排以下）</v>
          </cell>
          <cell r="G3382" t="str">
            <v>部位</v>
          </cell>
          <cell r="H3382" t="str">
            <v>X线计算机体层(CT)扫描</v>
          </cell>
          <cell r="I3382">
            <v>108</v>
          </cell>
          <cell r="J3382">
            <v>108</v>
          </cell>
          <cell r="K3382">
            <v>108</v>
          </cell>
        </row>
        <row r="3383">
          <cell r="E3383" t="str">
            <v>210300001c</v>
          </cell>
          <cell r="F3383" t="str">
            <v>螺旋CT扫描（64排及以上）</v>
          </cell>
          <cell r="G3383" t="str">
            <v>部位</v>
          </cell>
          <cell r="H3383" t="str">
            <v>X线计算机体层(CT)扫描</v>
          </cell>
          <cell r="I3383">
            <v>135</v>
          </cell>
          <cell r="J3383">
            <v>135</v>
          </cell>
          <cell r="K3383">
            <v>135</v>
          </cell>
        </row>
        <row r="3384">
          <cell r="E3384" t="str">
            <v>210300001d</v>
          </cell>
          <cell r="F3384" t="str">
            <v>门控心血管螺旋CT扫描</v>
          </cell>
          <cell r="G3384" t="str">
            <v>次</v>
          </cell>
          <cell r="H3384" t="str">
            <v>X线计算机体层(CT)扫描</v>
          </cell>
          <cell r="I3384">
            <v>1000</v>
          </cell>
          <cell r="J3384">
            <v>1000</v>
          </cell>
          <cell r="K3384">
            <v>1000</v>
          </cell>
        </row>
        <row r="3385">
          <cell r="E3385" t="str">
            <v>2103a</v>
          </cell>
          <cell r="F3385" t="str">
            <v>CT扫描三维重建</v>
          </cell>
          <cell r="G3385" t="str">
            <v>次</v>
          </cell>
          <cell r="H3385" t="str">
            <v>X线计算机体层(CT)扫描</v>
          </cell>
          <cell r="I3385">
            <v>45</v>
          </cell>
          <cell r="J3385">
            <v>45</v>
          </cell>
          <cell r="K3385">
            <v>45</v>
          </cell>
        </row>
        <row r="3386">
          <cell r="E3386" t="str">
            <v>210500003a</v>
          </cell>
          <cell r="F3386" t="str">
            <v>磁共振乳腺成像（单侧）</v>
          </cell>
          <cell r="G3386" t="str">
            <v>次</v>
          </cell>
          <cell r="H3386" t="str">
            <v>其他</v>
          </cell>
          <cell r="I3386">
            <v>500</v>
          </cell>
          <cell r="J3386">
            <v>500</v>
          </cell>
          <cell r="K3386">
            <v>500</v>
          </cell>
        </row>
        <row r="3387">
          <cell r="E3387" t="str">
            <v>210500003b</v>
          </cell>
          <cell r="F3387" t="str">
            <v>磁共振乳腺成像（双侧）</v>
          </cell>
          <cell r="G3387" t="str">
            <v>次</v>
          </cell>
          <cell r="H3387" t="str">
            <v>其他</v>
          </cell>
          <cell r="I3387">
            <v>650</v>
          </cell>
          <cell r="J3387">
            <v>650</v>
          </cell>
          <cell r="K3387">
            <v>650</v>
          </cell>
        </row>
        <row r="3388">
          <cell r="E3388" t="str">
            <v>220201002a</v>
          </cell>
          <cell r="F3388" t="str">
            <v>B超眼底检查</v>
          </cell>
          <cell r="G3388" t="str">
            <v>次</v>
          </cell>
          <cell r="H3388" t="str">
            <v>各部位一般B超检查</v>
          </cell>
          <cell r="I3388">
            <v>15</v>
          </cell>
          <cell r="J3388">
            <v>15</v>
          </cell>
          <cell r="K3388">
            <v>15</v>
          </cell>
        </row>
        <row r="3389">
          <cell r="E3389" t="str">
            <v>220201002b</v>
          </cell>
          <cell r="F3389" t="str">
            <v>B超胸部检查</v>
          </cell>
          <cell r="G3389" t="str">
            <v>次</v>
          </cell>
          <cell r="H3389" t="str">
            <v>各部位一般B超检查</v>
          </cell>
          <cell r="I3389">
            <v>12</v>
          </cell>
          <cell r="J3389">
            <v>12</v>
          </cell>
          <cell r="K3389">
            <v>12</v>
          </cell>
        </row>
        <row r="3390">
          <cell r="E3390" t="str">
            <v>220201002c</v>
          </cell>
          <cell r="F3390" t="str">
            <v>B超腹部检查</v>
          </cell>
          <cell r="G3390" t="str">
            <v>次</v>
          </cell>
          <cell r="H3390" t="str">
            <v>各部位一般B超检查</v>
          </cell>
          <cell r="I3390">
            <v>15</v>
          </cell>
          <cell r="J3390">
            <v>15</v>
          </cell>
          <cell r="K3390">
            <v>15</v>
          </cell>
        </row>
        <row r="3391">
          <cell r="E3391" t="str">
            <v>220201002d</v>
          </cell>
          <cell r="F3391" t="str">
            <v>B超胃肠道检查</v>
          </cell>
          <cell r="G3391" t="str">
            <v>次</v>
          </cell>
          <cell r="H3391" t="str">
            <v>各部位一般B超检查</v>
          </cell>
          <cell r="I3391">
            <v>15</v>
          </cell>
          <cell r="J3391">
            <v>15</v>
          </cell>
          <cell r="K3391">
            <v>15</v>
          </cell>
        </row>
        <row r="3392">
          <cell r="E3392" t="str">
            <v>220201002e</v>
          </cell>
          <cell r="F3392" t="str">
            <v>B超泌尿系检查</v>
          </cell>
          <cell r="G3392" t="str">
            <v>次</v>
          </cell>
          <cell r="H3392" t="str">
            <v>各部位一般B超检查</v>
          </cell>
          <cell r="I3392">
            <v>15</v>
          </cell>
          <cell r="J3392">
            <v>15</v>
          </cell>
          <cell r="K3392">
            <v>15</v>
          </cell>
        </row>
        <row r="3393">
          <cell r="E3393" t="str">
            <v>220201002f</v>
          </cell>
          <cell r="F3393" t="str">
            <v>B超妇科检查</v>
          </cell>
          <cell r="G3393" t="str">
            <v>次</v>
          </cell>
          <cell r="H3393" t="str">
            <v>各部位一般B超检查</v>
          </cell>
          <cell r="I3393">
            <v>15</v>
          </cell>
          <cell r="J3393">
            <v>15</v>
          </cell>
          <cell r="K3393">
            <v>15</v>
          </cell>
        </row>
        <row r="3394">
          <cell r="E3394" t="str">
            <v>220201002g</v>
          </cell>
          <cell r="F3394" t="str">
            <v>B超产科检查</v>
          </cell>
          <cell r="G3394" t="str">
            <v>次</v>
          </cell>
          <cell r="H3394" t="str">
            <v>各部位一般B超检查</v>
          </cell>
          <cell r="I3394">
            <v>15</v>
          </cell>
          <cell r="J3394">
            <v>15</v>
          </cell>
          <cell r="K3394">
            <v>15</v>
          </cell>
        </row>
        <row r="3395">
          <cell r="E3395" t="str">
            <v>220201003a</v>
          </cell>
          <cell r="F3395" t="str">
            <v>B超胸腹水检查及穿刺定位</v>
          </cell>
          <cell r="G3395" t="str">
            <v>次</v>
          </cell>
          <cell r="H3395" t="str">
            <v>各部位一般B超检查</v>
          </cell>
          <cell r="I3395">
            <v>10</v>
          </cell>
          <cell r="J3395">
            <v>10</v>
          </cell>
          <cell r="K3395">
            <v>10</v>
          </cell>
        </row>
        <row r="3396">
          <cell r="E3396" t="str">
            <v>220201003b</v>
          </cell>
          <cell r="F3396" t="str">
            <v>彩色多普勒胸腹水超声检查及穿刺定位</v>
          </cell>
          <cell r="G3396" t="str">
            <v>次</v>
          </cell>
          <cell r="H3396" t="str">
            <v>各部位一般B超检查</v>
          </cell>
          <cell r="I3396">
            <v>30</v>
          </cell>
          <cell r="J3396">
            <v>30</v>
          </cell>
          <cell r="K3396">
            <v>30</v>
          </cell>
        </row>
        <row r="3397">
          <cell r="E3397" t="str">
            <v>220201004a</v>
          </cell>
          <cell r="F3397" t="str">
            <v>B超胃肠充盈造影检查</v>
          </cell>
          <cell r="G3397" t="str">
            <v>次</v>
          </cell>
          <cell r="H3397" t="str">
            <v>各部位一般B超检查</v>
          </cell>
          <cell r="I3397">
            <v>30</v>
          </cell>
          <cell r="J3397">
            <v>30</v>
          </cell>
          <cell r="K3397">
            <v>30</v>
          </cell>
        </row>
        <row r="3398">
          <cell r="E3398" t="str">
            <v>220201004b</v>
          </cell>
          <cell r="F3398" t="str">
            <v>彩色多普勒胃肠充盈超声造影检查</v>
          </cell>
          <cell r="G3398" t="str">
            <v>次</v>
          </cell>
          <cell r="H3398" t="str">
            <v>各部位一般B超检查</v>
          </cell>
          <cell r="I3398">
            <v>70</v>
          </cell>
          <cell r="J3398">
            <v>70</v>
          </cell>
          <cell r="K3398">
            <v>70</v>
          </cell>
        </row>
        <row r="3399">
          <cell r="E3399" t="str">
            <v>220201005a</v>
          </cell>
          <cell r="F3399" t="str">
            <v>B超大肠灌肠造影检查</v>
          </cell>
          <cell r="G3399" t="str">
            <v>次</v>
          </cell>
          <cell r="H3399" t="str">
            <v>各部位一般B超检查</v>
          </cell>
          <cell r="I3399">
            <v>35</v>
          </cell>
          <cell r="J3399">
            <v>35</v>
          </cell>
          <cell r="K3399">
            <v>35</v>
          </cell>
        </row>
        <row r="3400">
          <cell r="E3400" t="str">
            <v>220201005b</v>
          </cell>
          <cell r="F3400" t="str">
            <v>彩色多普勒大肠灌肠造影超声检查</v>
          </cell>
          <cell r="G3400" t="str">
            <v>次</v>
          </cell>
          <cell r="H3400" t="str">
            <v>各部位一般B超检查</v>
          </cell>
          <cell r="I3400">
            <v>75</v>
          </cell>
          <cell r="J3400">
            <v>75</v>
          </cell>
          <cell r="K3400">
            <v>75</v>
          </cell>
        </row>
        <row r="3401">
          <cell r="E3401" t="str">
            <v>220201006a</v>
          </cell>
          <cell r="F3401" t="str">
            <v>B超输卵管造影</v>
          </cell>
          <cell r="G3401" t="str">
            <v>次</v>
          </cell>
          <cell r="H3401" t="str">
            <v>各部位一般B超检查</v>
          </cell>
          <cell r="I3401">
            <v>50</v>
          </cell>
          <cell r="J3401">
            <v>50</v>
          </cell>
          <cell r="K3401">
            <v>50</v>
          </cell>
        </row>
        <row r="3402">
          <cell r="E3402" t="str">
            <v>220201006b</v>
          </cell>
          <cell r="F3402" t="str">
            <v>彩色多普勒输卵管超声造影</v>
          </cell>
          <cell r="G3402" t="str">
            <v>次</v>
          </cell>
          <cell r="H3402" t="str">
            <v>各部位一般B超检查</v>
          </cell>
          <cell r="I3402">
            <v>72</v>
          </cell>
          <cell r="J3402">
            <v>72</v>
          </cell>
          <cell r="K3402">
            <v>72</v>
          </cell>
        </row>
        <row r="3403">
          <cell r="E3403" t="str">
            <v>220201007a</v>
          </cell>
          <cell r="F3403" t="str">
            <v>B超双眼及附属器检查</v>
          </cell>
          <cell r="G3403" t="str">
            <v>次</v>
          </cell>
          <cell r="H3403" t="str">
            <v>各部位一般B超检查</v>
          </cell>
          <cell r="I3403">
            <v>10</v>
          </cell>
          <cell r="J3403">
            <v>10</v>
          </cell>
          <cell r="K3403">
            <v>10</v>
          </cell>
        </row>
        <row r="3404">
          <cell r="E3404" t="str">
            <v>220201007b</v>
          </cell>
          <cell r="F3404" t="str">
            <v>B超双涎腺及颈部淋巴结检查</v>
          </cell>
          <cell r="G3404" t="str">
            <v>次</v>
          </cell>
          <cell r="H3404" t="str">
            <v>各部位一般B超检查</v>
          </cell>
          <cell r="I3404">
            <v>8</v>
          </cell>
          <cell r="J3404">
            <v>8</v>
          </cell>
          <cell r="K3404">
            <v>8</v>
          </cell>
        </row>
        <row r="3405">
          <cell r="E3405" t="str">
            <v>220201007c</v>
          </cell>
          <cell r="F3405" t="str">
            <v>B超甲状腺及颈部淋巴结检查</v>
          </cell>
          <cell r="G3405" t="str">
            <v>次</v>
          </cell>
          <cell r="H3405" t="str">
            <v>各部位一般B超检查</v>
          </cell>
          <cell r="I3405">
            <v>10</v>
          </cell>
          <cell r="J3405">
            <v>10</v>
          </cell>
          <cell r="K3405">
            <v>10</v>
          </cell>
        </row>
        <row r="3406">
          <cell r="E3406" t="str">
            <v>220201007d</v>
          </cell>
          <cell r="F3406" t="str">
            <v>B超乳腺及其引流区淋巴结检查</v>
          </cell>
          <cell r="G3406" t="str">
            <v>次</v>
          </cell>
          <cell r="H3406" t="str">
            <v>各部位一般B超检查</v>
          </cell>
          <cell r="I3406">
            <v>8</v>
          </cell>
          <cell r="J3406">
            <v>8</v>
          </cell>
          <cell r="K3406">
            <v>8</v>
          </cell>
        </row>
        <row r="3407">
          <cell r="E3407" t="str">
            <v>220201007e</v>
          </cell>
          <cell r="F3407" t="str">
            <v>B超肢体软组织检查</v>
          </cell>
          <cell r="G3407" t="str">
            <v>次</v>
          </cell>
          <cell r="H3407" t="str">
            <v>各部位一般B超检查</v>
          </cell>
          <cell r="I3407">
            <v>8</v>
          </cell>
          <cell r="J3407">
            <v>8</v>
          </cell>
          <cell r="K3407">
            <v>8</v>
          </cell>
        </row>
        <row r="3408">
          <cell r="E3408" t="str">
            <v>220201007f</v>
          </cell>
          <cell r="F3408" t="str">
            <v>B超男性生殖器官检查</v>
          </cell>
          <cell r="G3408" t="str">
            <v>次</v>
          </cell>
          <cell r="H3408" t="str">
            <v>各部位一般B超检查</v>
          </cell>
          <cell r="I3408">
            <v>8</v>
          </cell>
          <cell r="J3408">
            <v>8</v>
          </cell>
          <cell r="K3408">
            <v>8</v>
          </cell>
        </row>
        <row r="3409">
          <cell r="E3409" t="str">
            <v>220201007g</v>
          </cell>
          <cell r="F3409" t="str">
            <v>B超小儿颅腔检查</v>
          </cell>
          <cell r="G3409" t="str">
            <v>次</v>
          </cell>
          <cell r="H3409" t="str">
            <v>各部位一般B超检查</v>
          </cell>
          <cell r="I3409">
            <v>10</v>
          </cell>
          <cell r="J3409">
            <v>10</v>
          </cell>
          <cell r="K3409">
            <v>10</v>
          </cell>
        </row>
        <row r="3410">
          <cell r="E3410" t="str">
            <v>220201007h</v>
          </cell>
          <cell r="F3410" t="str">
            <v>B超膝关节检查</v>
          </cell>
          <cell r="G3410" t="str">
            <v>次</v>
          </cell>
          <cell r="H3410" t="str">
            <v>各部位一般B超检查</v>
          </cell>
          <cell r="I3410">
            <v>8</v>
          </cell>
          <cell r="J3410">
            <v>8</v>
          </cell>
          <cell r="K3410">
            <v>8</v>
          </cell>
        </row>
        <row r="3411">
          <cell r="E3411" t="str">
            <v>220201007i</v>
          </cell>
          <cell r="F3411" t="str">
            <v>B超体表肿物检查</v>
          </cell>
          <cell r="G3411" t="str">
            <v>次</v>
          </cell>
          <cell r="H3411" t="str">
            <v>各部位一般B超检查</v>
          </cell>
          <cell r="I3411">
            <v>8</v>
          </cell>
          <cell r="J3411">
            <v>8</v>
          </cell>
          <cell r="K3411">
            <v>8</v>
          </cell>
        </row>
        <row r="3412">
          <cell r="E3412" t="str">
            <v>220203005a</v>
          </cell>
          <cell r="F3412" t="str">
            <v>B超膀胱残余尿量测定</v>
          </cell>
          <cell r="G3412" t="str">
            <v>次</v>
          </cell>
          <cell r="H3412" t="str">
            <v>B超脏器功能评估</v>
          </cell>
          <cell r="I3412">
            <v>10</v>
          </cell>
          <cell r="J3412">
            <v>10</v>
          </cell>
          <cell r="K3412">
            <v>10</v>
          </cell>
        </row>
        <row r="3413">
          <cell r="E3413" t="str">
            <v>220203005b</v>
          </cell>
          <cell r="F3413" t="str">
            <v>彩色多普勒膀胱残余尿量超声测定</v>
          </cell>
          <cell r="G3413" t="str">
            <v>次</v>
          </cell>
          <cell r="H3413" t="str">
            <v>B超脏器功能评估</v>
          </cell>
          <cell r="I3413">
            <v>20</v>
          </cell>
          <cell r="J3413">
            <v>20</v>
          </cell>
          <cell r="K3413">
            <v>20</v>
          </cell>
        </row>
        <row r="3414">
          <cell r="E3414" t="str">
            <v>2202a</v>
          </cell>
          <cell r="F3414" t="str">
            <v>B超(床旁检查)</v>
          </cell>
          <cell r="G3414" t="str">
            <v>次</v>
          </cell>
          <cell r="H3414" t="str">
            <v>各部位一般B超检查</v>
          </cell>
          <cell r="I3414">
            <v>30</v>
          </cell>
          <cell r="J3414">
            <v>30</v>
          </cell>
          <cell r="K3414">
            <v>30</v>
          </cell>
        </row>
        <row r="3415">
          <cell r="E3415" t="str">
            <v>2202b</v>
          </cell>
          <cell r="F3415" t="str">
            <v>B超(术中检查)</v>
          </cell>
          <cell r="G3415" t="str">
            <v>次</v>
          </cell>
          <cell r="H3415" t="str">
            <v>各部位一般B超检查</v>
          </cell>
          <cell r="I3415">
            <v>30</v>
          </cell>
          <cell r="J3415">
            <v>30</v>
          </cell>
          <cell r="K3415">
            <v>30</v>
          </cell>
        </row>
        <row r="3416">
          <cell r="E3416" t="str">
            <v>220301001a</v>
          </cell>
          <cell r="F3416" t="str">
            <v>彩色多普勒胸部超声检查</v>
          </cell>
          <cell r="G3416" t="str">
            <v>次</v>
          </cell>
          <cell r="H3416" t="str">
            <v>普通彩色多普勒超声检查</v>
          </cell>
          <cell r="I3416">
            <v>60</v>
          </cell>
          <cell r="J3416">
            <v>60</v>
          </cell>
          <cell r="K3416">
            <v>60</v>
          </cell>
        </row>
        <row r="3417">
          <cell r="E3417" t="str">
            <v>220301001b</v>
          </cell>
          <cell r="F3417" t="str">
            <v>彩色多普勒腹部超声检查</v>
          </cell>
          <cell r="G3417" t="str">
            <v>次</v>
          </cell>
          <cell r="H3417" t="str">
            <v>普通彩色多普勒超声检查</v>
          </cell>
          <cell r="I3417">
            <v>50</v>
          </cell>
          <cell r="J3417">
            <v>50</v>
          </cell>
          <cell r="K3417">
            <v>50</v>
          </cell>
        </row>
        <row r="3418">
          <cell r="E3418" t="str">
            <v>220301001c</v>
          </cell>
          <cell r="F3418" t="str">
            <v>彩色多普勒胃肠道超声检查</v>
          </cell>
          <cell r="G3418" t="str">
            <v>次</v>
          </cell>
          <cell r="H3418" t="str">
            <v>普通彩色多普勒超声检查</v>
          </cell>
          <cell r="I3418">
            <v>60</v>
          </cell>
          <cell r="J3418">
            <v>60</v>
          </cell>
          <cell r="K3418">
            <v>60</v>
          </cell>
        </row>
        <row r="3419">
          <cell r="E3419" t="str">
            <v>220301001d</v>
          </cell>
          <cell r="F3419" t="str">
            <v>彩色多普勒泌尿系超声检查</v>
          </cell>
          <cell r="G3419" t="str">
            <v>次</v>
          </cell>
          <cell r="H3419" t="str">
            <v>普通彩色多普勒超声检查</v>
          </cell>
          <cell r="I3419">
            <v>50</v>
          </cell>
          <cell r="J3419">
            <v>50</v>
          </cell>
          <cell r="K3419">
            <v>50</v>
          </cell>
        </row>
        <row r="3420">
          <cell r="E3420" t="str">
            <v>220301001e</v>
          </cell>
          <cell r="F3420" t="str">
            <v>彩色多普勒妇科超声检查</v>
          </cell>
          <cell r="G3420" t="str">
            <v>次</v>
          </cell>
          <cell r="H3420" t="str">
            <v>普通彩色多普勒超声检查</v>
          </cell>
          <cell r="I3420">
            <v>50</v>
          </cell>
          <cell r="J3420">
            <v>50</v>
          </cell>
          <cell r="K3420">
            <v>50</v>
          </cell>
        </row>
        <row r="3421">
          <cell r="E3421" t="str">
            <v>220301001f</v>
          </cell>
          <cell r="F3421" t="str">
            <v>彩色多普勒产科超声检查</v>
          </cell>
          <cell r="G3421" t="str">
            <v>次</v>
          </cell>
          <cell r="H3421" t="str">
            <v>普通彩色多普勒超声检查</v>
          </cell>
          <cell r="I3421">
            <v>60</v>
          </cell>
          <cell r="J3421">
            <v>60</v>
          </cell>
          <cell r="K3421">
            <v>60</v>
          </cell>
        </row>
        <row r="3422">
          <cell r="E3422" t="str">
            <v>220301002a</v>
          </cell>
          <cell r="F3422" t="str">
            <v>彩色多普勒双眼及附属器超声检查</v>
          </cell>
          <cell r="G3422" t="str">
            <v>次</v>
          </cell>
          <cell r="H3422" t="str">
            <v>普通彩色多普勒超声检查</v>
          </cell>
          <cell r="I3422">
            <v>40</v>
          </cell>
          <cell r="J3422">
            <v>40</v>
          </cell>
          <cell r="K3422">
            <v>40</v>
          </cell>
        </row>
        <row r="3423">
          <cell r="E3423" t="str">
            <v>220301002b</v>
          </cell>
          <cell r="F3423" t="str">
            <v>彩色多普勒双涎腺及颈部淋巴结超声检查</v>
          </cell>
          <cell r="G3423" t="str">
            <v>次</v>
          </cell>
          <cell r="H3423" t="str">
            <v>普通彩色多普勒超声检查</v>
          </cell>
          <cell r="I3423">
            <v>38</v>
          </cell>
          <cell r="J3423">
            <v>38</v>
          </cell>
          <cell r="K3423">
            <v>38</v>
          </cell>
        </row>
        <row r="3424">
          <cell r="E3424" t="str">
            <v>220301002c</v>
          </cell>
          <cell r="F3424" t="str">
            <v>彩色多普勒甲状腺及颈部淋巴结超声检查</v>
          </cell>
          <cell r="G3424" t="str">
            <v>次</v>
          </cell>
          <cell r="H3424" t="str">
            <v>普通彩色多普勒超声检查</v>
          </cell>
          <cell r="I3424">
            <v>38</v>
          </cell>
          <cell r="J3424">
            <v>38</v>
          </cell>
          <cell r="K3424">
            <v>38</v>
          </cell>
        </row>
        <row r="3425">
          <cell r="E3425" t="str">
            <v>220301002d</v>
          </cell>
          <cell r="F3425" t="str">
            <v>彩色多普勒乳腺及其引流区淋巴结超声检查</v>
          </cell>
          <cell r="G3425" t="str">
            <v>次</v>
          </cell>
          <cell r="H3425" t="str">
            <v>普通彩色多普勒超声检查</v>
          </cell>
          <cell r="I3425">
            <v>38</v>
          </cell>
          <cell r="J3425">
            <v>38</v>
          </cell>
          <cell r="K3425">
            <v>38</v>
          </cell>
        </row>
        <row r="3426">
          <cell r="E3426" t="str">
            <v>220301002e</v>
          </cell>
          <cell r="F3426" t="str">
            <v>彩色多普勒肢体软组织超声检查</v>
          </cell>
          <cell r="G3426" t="str">
            <v>次</v>
          </cell>
          <cell r="H3426" t="str">
            <v>普通彩色多普勒超声检查</v>
          </cell>
          <cell r="I3426">
            <v>40</v>
          </cell>
          <cell r="J3426">
            <v>40</v>
          </cell>
          <cell r="K3426">
            <v>40</v>
          </cell>
        </row>
        <row r="3427">
          <cell r="E3427" t="str">
            <v>220301002f</v>
          </cell>
          <cell r="F3427" t="str">
            <v>彩色多普勒男性生殖器官超声检查</v>
          </cell>
          <cell r="G3427" t="str">
            <v>次</v>
          </cell>
          <cell r="H3427" t="str">
            <v>普通彩色多普勒超声检查</v>
          </cell>
          <cell r="I3427">
            <v>57</v>
          </cell>
          <cell r="J3427">
            <v>57</v>
          </cell>
          <cell r="K3427">
            <v>57</v>
          </cell>
        </row>
        <row r="3428">
          <cell r="E3428" t="str">
            <v>220301002g</v>
          </cell>
          <cell r="F3428" t="str">
            <v>彩色多普勒颅腔超声检查</v>
          </cell>
          <cell r="G3428" t="str">
            <v>次</v>
          </cell>
          <cell r="H3428" t="str">
            <v>普通彩色多普勒超声检查</v>
          </cell>
          <cell r="I3428">
            <v>40</v>
          </cell>
          <cell r="J3428">
            <v>40</v>
          </cell>
          <cell r="K3428">
            <v>40</v>
          </cell>
        </row>
        <row r="3429">
          <cell r="E3429" t="str">
            <v>220301002h</v>
          </cell>
          <cell r="F3429" t="str">
            <v>彩色多普勒体表肿物超声检查</v>
          </cell>
          <cell r="G3429" t="str">
            <v>次</v>
          </cell>
          <cell r="H3429" t="str">
            <v>普通彩色多普勒超声检查</v>
          </cell>
          <cell r="I3429">
            <v>38</v>
          </cell>
          <cell r="J3429">
            <v>38</v>
          </cell>
          <cell r="K3429">
            <v>38</v>
          </cell>
        </row>
        <row r="3430">
          <cell r="E3430" t="str">
            <v>220301002i</v>
          </cell>
          <cell r="F3430" t="str">
            <v>彩色多普勒关节超声检查</v>
          </cell>
          <cell r="G3430" t="str">
            <v>次</v>
          </cell>
          <cell r="H3430" t="str">
            <v>普通彩色多普勒超声检查</v>
          </cell>
          <cell r="I3430">
            <v>38</v>
          </cell>
          <cell r="J3430">
            <v>38</v>
          </cell>
          <cell r="K3430">
            <v>38</v>
          </cell>
        </row>
        <row r="3431">
          <cell r="E3431" t="str">
            <v>220301002j</v>
          </cell>
          <cell r="F3431" t="str">
            <v>彩色多普勒腹膜后肿物超声检查</v>
          </cell>
          <cell r="G3431" t="str">
            <v>次</v>
          </cell>
          <cell r="H3431" t="str">
            <v>普通彩色多普勒超声检查</v>
          </cell>
          <cell r="I3431">
            <v>60</v>
          </cell>
          <cell r="J3431">
            <v>60</v>
          </cell>
          <cell r="K3431">
            <v>60</v>
          </cell>
        </row>
        <row r="3432">
          <cell r="E3432" t="str">
            <v>220301002k</v>
          </cell>
          <cell r="F3432" t="str">
            <v>彩色多普勒其他部位超声检查</v>
          </cell>
          <cell r="G3432" t="str">
            <v>次</v>
          </cell>
          <cell r="H3432" t="str">
            <v>普通彩色多普勒超声检查</v>
          </cell>
          <cell r="I3432">
            <v>38</v>
          </cell>
          <cell r="J3432">
            <v>38</v>
          </cell>
          <cell r="K3432">
            <v>38</v>
          </cell>
        </row>
        <row r="3433">
          <cell r="E3433" t="str">
            <v>220302003a</v>
          </cell>
          <cell r="F3433" t="str">
            <v>颈部血管彩色多普勒超声(第一组)</v>
          </cell>
          <cell r="G3433" t="str">
            <v>次</v>
          </cell>
          <cell r="H3433" t="str">
            <v>彩色多普勒超声特殊检查</v>
          </cell>
          <cell r="I3433">
            <v>38</v>
          </cell>
          <cell r="J3433">
            <v>38</v>
          </cell>
          <cell r="K3433">
            <v>38</v>
          </cell>
        </row>
        <row r="3434">
          <cell r="E3434" t="str">
            <v>220302003b</v>
          </cell>
          <cell r="F3434" t="str">
            <v>颈部血管彩色多普勒超声(第二组起）</v>
          </cell>
          <cell r="G3434" t="str">
            <v>组</v>
          </cell>
          <cell r="H3434" t="str">
            <v>彩色多普勒超声特殊检查</v>
          </cell>
          <cell r="I3434">
            <v>20</v>
          </cell>
          <cell r="J3434">
            <v>20</v>
          </cell>
          <cell r="K3434">
            <v>20</v>
          </cell>
        </row>
        <row r="3435">
          <cell r="E3435" t="str">
            <v>220302006a</v>
          </cell>
          <cell r="F3435" t="str">
            <v>四肢血管彩色多普勒超声(第一组)</v>
          </cell>
          <cell r="G3435" t="str">
            <v>次</v>
          </cell>
          <cell r="H3435" t="str">
            <v>彩色多普勒超声特殊检查</v>
          </cell>
          <cell r="I3435">
            <v>60</v>
          </cell>
          <cell r="J3435">
            <v>60</v>
          </cell>
          <cell r="K3435">
            <v>60</v>
          </cell>
        </row>
        <row r="3436">
          <cell r="E3436" t="str">
            <v>220302006b</v>
          </cell>
          <cell r="F3436" t="str">
            <v>四肢血管彩色多普勒超声(第二组起）</v>
          </cell>
          <cell r="G3436" t="str">
            <v>组</v>
          </cell>
          <cell r="H3436" t="str">
            <v>彩色多普勒超声特殊检查</v>
          </cell>
          <cell r="I3436">
            <v>30</v>
          </cell>
          <cell r="J3436">
            <v>30</v>
          </cell>
          <cell r="K3436">
            <v>30</v>
          </cell>
        </row>
        <row r="3437">
          <cell r="E3437" t="str">
            <v>220302010a</v>
          </cell>
          <cell r="F3437" t="str">
            <v>脏器声学造影</v>
          </cell>
          <cell r="G3437" t="str">
            <v>次</v>
          </cell>
          <cell r="H3437" t="str">
            <v>彩色多普勒超声特殊检查</v>
          </cell>
          <cell r="I3437">
            <v>130</v>
          </cell>
          <cell r="J3437">
            <v>130</v>
          </cell>
          <cell r="K3437">
            <v>130</v>
          </cell>
        </row>
        <row r="3438">
          <cell r="E3438" t="str">
            <v>220302010b</v>
          </cell>
          <cell r="F3438" t="str">
            <v>肿瘤声学造影</v>
          </cell>
          <cell r="G3438" t="str">
            <v>次</v>
          </cell>
          <cell r="H3438" t="str">
            <v>彩色多普勒超声特殊检查</v>
          </cell>
          <cell r="I3438">
            <v>130</v>
          </cell>
          <cell r="J3438">
            <v>130</v>
          </cell>
          <cell r="K3438">
            <v>130</v>
          </cell>
        </row>
        <row r="3439">
          <cell r="E3439" t="str">
            <v>220302015a</v>
          </cell>
          <cell r="F3439" t="str">
            <v>彩色多普勒四肢神经超声检查（一根神经）</v>
          </cell>
          <cell r="G3439" t="str">
            <v>次</v>
          </cell>
          <cell r="H3439" t="str">
            <v>彩色多普勒超声特殊检查</v>
          </cell>
          <cell r="I3439">
            <v>60</v>
          </cell>
          <cell r="J3439">
            <v>60</v>
          </cell>
          <cell r="K3439">
            <v>60</v>
          </cell>
        </row>
        <row r="3440">
          <cell r="E3440" t="str">
            <v>220302015b</v>
          </cell>
          <cell r="F3440" t="str">
            <v>彩色多普勒四肢神经超声检查（两根及以上神经）</v>
          </cell>
          <cell r="G3440" t="str">
            <v>次</v>
          </cell>
          <cell r="H3440" t="str">
            <v>彩色多普勒超声特殊检查</v>
          </cell>
          <cell r="I3440">
            <v>90</v>
          </cell>
          <cell r="J3440">
            <v>90</v>
          </cell>
          <cell r="K3440">
            <v>90</v>
          </cell>
        </row>
        <row r="3441">
          <cell r="E3441" t="str">
            <v>2203a</v>
          </cell>
          <cell r="F3441" t="str">
            <v>彩色多普勒超声（床旁）</v>
          </cell>
          <cell r="G3441" t="str">
            <v>次</v>
          </cell>
          <cell r="H3441" t="str">
            <v>普通彩色多普勒超声检查</v>
          </cell>
          <cell r="I3441">
            <v>30</v>
          </cell>
          <cell r="J3441">
            <v>30</v>
          </cell>
          <cell r="K3441">
            <v>30</v>
          </cell>
        </row>
        <row r="3442">
          <cell r="E3442" t="str">
            <v>2203b</v>
          </cell>
          <cell r="F3442" t="str">
            <v>彩色多普勒超声检查（术中）</v>
          </cell>
          <cell r="G3442" t="str">
            <v>次</v>
          </cell>
          <cell r="H3442" t="str">
            <v>普通彩色多普勒超声检查</v>
          </cell>
          <cell r="I3442">
            <v>38</v>
          </cell>
          <cell r="J3442">
            <v>38</v>
          </cell>
          <cell r="K3442">
            <v>38</v>
          </cell>
        </row>
        <row r="3443">
          <cell r="E3443" t="str">
            <v>2203c</v>
          </cell>
          <cell r="F3443" t="str">
            <v>彩色多普勒超声检查(宽景成像)</v>
          </cell>
          <cell r="G3443" t="str">
            <v>人次</v>
          </cell>
          <cell r="H3443" t="str">
            <v>普通彩色多普勒超声检查</v>
          </cell>
          <cell r="I3443">
            <v>30</v>
          </cell>
          <cell r="J3443">
            <v>30</v>
          </cell>
          <cell r="K3443">
            <v>30</v>
          </cell>
        </row>
        <row r="3444">
          <cell r="E3444" t="str">
            <v>220500001a</v>
          </cell>
          <cell r="F3444" t="str">
            <v>脏器灰阶立体成象</v>
          </cell>
          <cell r="G3444" t="str">
            <v>每个脏器</v>
          </cell>
          <cell r="H3444" t="str">
            <v>三维超声检查</v>
          </cell>
          <cell r="I3444">
            <v>50</v>
          </cell>
          <cell r="J3444">
            <v>50</v>
          </cell>
          <cell r="K3444">
            <v>50</v>
          </cell>
        </row>
        <row r="3445">
          <cell r="E3445" t="str">
            <v>220500001b</v>
          </cell>
          <cell r="F3445" t="str">
            <v>脏器彩色立体成象</v>
          </cell>
          <cell r="G3445" t="str">
            <v>每个脏器</v>
          </cell>
          <cell r="H3445" t="str">
            <v>三维超声检查</v>
          </cell>
          <cell r="I3445">
            <v>90</v>
          </cell>
          <cell r="J3445">
            <v>90</v>
          </cell>
          <cell r="K3445">
            <v>90</v>
          </cell>
        </row>
        <row r="3446">
          <cell r="E3446" t="str">
            <v>220600004a</v>
          </cell>
          <cell r="F3446" t="str">
            <v>心脏常规彩色多普勒超声</v>
          </cell>
          <cell r="G3446" t="str">
            <v>次</v>
          </cell>
          <cell r="H3446" t="str">
            <v>心脏超声检查</v>
          </cell>
          <cell r="I3446">
            <v>105</v>
          </cell>
          <cell r="J3446">
            <v>105</v>
          </cell>
          <cell r="K3446">
            <v>105</v>
          </cell>
        </row>
        <row r="3447">
          <cell r="E3447" t="str">
            <v>220600004b</v>
          </cell>
          <cell r="F3447" t="str">
            <v>心脏特殊彩色多普勒超声</v>
          </cell>
          <cell r="G3447" t="str">
            <v>次</v>
          </cell>
          <cell r="H3447" t="str">
            <v>心脏超声检查</v>
          </cell>
          <cell r="I3447">
            <v>150</v>
          </cell>
          <cell r="J3447">
            <v>150</v>
          </cell>
          <cell r="K3447">
            <v>150</v>
          </cell>
        </row>
        <row r="3448">
          <cell r="E3448" t="str">
            <v>220600010a</v>
          </cell>
          <cell r="F3448" t="str">
            <v>左心功能测定（六项）</v>
          </cell>
          <cell r="G3448" t="str">
            <v>次</v>
          </cell>
          <cell r="H3448" t="str">
            <v>心脏超声检查</v>
          </cell>
          <cell r="I3448">
            <v>50</v>
          </cell>
          <cell r="J3448">
            <v>50</v>
          </cell>
          <cell r="K3448">
            <v>50</v>
          </cell>
        </row>
        <row r="3449">
          <cell r="E3449" t="str">
            <v>220600010b</v>
          </cell>
          <cell r="F3449" t="str">
            <v>左心功能测定（第七项起）</v>
          </cell>
          <cell r="G3449" t="str">
            <v>项</v>
          </cell>
          <cell r="H3449" t="str">
            <v>心脏超声检查</v>
          </cell>
          <cell r="I3449">
            <v>5</v>
          </cell>
          <cell r="J3449">
            <v>5</v>
          </cell>
          <cell r="K3449">
            <v>5</v>
          </cell>
        </row>
        <row r="3450">
          <cell r="E3450" t="str">
            <v>230100001a</v>
          </cell>
          <cell r="F3450" t="str">
            <v>脏器动态扫描（三次显象）</v>
          </cell>
          <cell r="G3450" t="str">
            <v>组</v>
          </cell>
          <cell r="H3450" t="str">
            <v>核素扫描</v>
          </cell>
          <cell r="I3450">
            <v>100</v>
          </cell>
          <cell r="J3450">
            <v>100</v>
          </cell>
          <cell r="K3450">
            <v>100</v>
          </cell>
        </row>
        <row r="3451">
          <cell r="E3451" t="str">
            <v>230100001b</v>
          </cell>
          <cell r="F3451" t="str">
            <v>脏器动态扫描(第四次显象起)</v>
          </cell>
          <cell r="G3451" t="str">
            <v>次</v>
          </cell>
          <cell r="H3451" t="str">
            <v>核素扫描</v>
          </cell>
          <cell r="I3451">
            <v>15</v>
          </cell>
          <cell r="J3451">
            <v>15</v>
          </cell>
          <cell r="K3451">
            <v>15</v>
          </cell>
        </row>
        <row r="3452">
          <cell r="E3452" t="str">
            <v>230100002a</v>
          </cell>
          <cell r="F3452" t="str">
            <v>脏器静态扫描（第一个体位）</v>
          </cell>
          <cell r="G3452" t="str">
            <v>次</v>
          </cell>
          <cell r="H3452" t="str">
            <v>核素扫描</v>
          </cell>
          <cell r="I3452">
            <v>80</v>
          </cell>
          <cell r="J3452">
            <v>80</v>
          </cell>
          <cell r="K3452">
            <v>80</v>
          </cell>
        </row>
        <row r="3453">
          <cell r="E3453" t="str">
            <v>230100002b</v>
          </cell>
          <cell r="F3453" t="str">
            <v>脏器静态扫描(第二个体位起)</v>
          </cell>
          <cell r="G3453" t="str">
            <v>每个体位</v>
          </cell>
          <cell r="H3453" t="str">
            <v>核素扫描</v>
          </cell>
          <cell r="I3453">
            <v>10</v>
          </cell>
          <cell r="J3453">
            <v>10</v>
          </cell>
          <cell r="K3453">
            <v>10</v>
          </cell>
        </row>
        <row r="3454">
          <cell r="E3454" t="str">
            <v>230200002a</v>
          </cell>
          <cell r="F3454" t="str">
            <v>脑显象（四个体位）</v>
          </cell>
          <cell r="G3454" t="str">
            <v>次</v>
          </cell>
          <cell r="H3454" t="str">
            <v>伽玛照相</v>
          </cell>
          <cell r="I3454">
            <v>65</v>
          </cell>
          <cell r="J3454">
            <v>65</v>
          </cell>
          <cell r="K3454">
            <v>65</v>
          </cell>
        </row>
        <row r="3455">
          <cell r="E3455" t="str">
            <v>230200002b</v>
          </cell>
          <cell r="F3455" t="str">
            <v>脑显象(第五个体位)</v>
          </cell>
          <cell r="G3455" t="str">
            <v>每个体位</v>
          </cell>
          <cell r="H3455" t="str">
            <v>伽玛照相</v>
          </cell>
          <cell r="I3455">
            <v>8</v>
          </cell>
          <cell r="J3455">
            <v>8</v>
          </cell>
          <cell r="K3455">
            <v>8</v>
          </cell>
        </row>
        <row r="3456">
          <cell r="E3456" t="str">
            <v>230200006a</v>
          </cell>
          <cell r="F3456" t="str">
            <v>甲状腺静态显象（第一个体位）</v>
          </cell>
          <cell r="G3456" t="str">
            <v>次</v>
          </cell>
          <cell r="H3456" t="str">
            <v>伽玛照相</v>
          </cell>
          <cell r="I3456">
            <v>60</v>
          </cell>
          <cell r="J3456">
            <v>60</v>
          </cell>
          <cell r="K3456">
            <v>60</v>
          </cell>
        </row>
        <row r="3457">
          <cell r="E3457" t="str">
            <v>230200006b</v>
          </cell>
          <cell r="F3457" t="str">
            <v>甲状腺静态显象(第二个体位起)</v>
          </cell>
          <cell r="G3457" t="str">
            <v>每个体位</v>
          </cell>
          <cell r="H3457" t="str">
            <v>伽玛照相</v>
          </cell>
          <cell r="I3457">
            <v>10</v>
          </cell>
          <cell r="J3457">
            <v>10</v>
          </cell>
          <cell r="K3457">
            <v>10</v>
          </cell>
        </row>
        <row r="3458">
          <cell r="E3458" t="str">
            <v>230200012a</v>
          </cell>
          <cell r="F3458" t="str">
            <v>静息心肌灌注显象（三个体位）</v>
          </cell>
          <cell r="G3458" t="str">
            <v>次</v>
          </cell>
          <cell r="H3458" t="str">
            <v>伽玛照相</v>
          </cell>
          <cell r="I3458">
            <v>120</v>
          </cell>
          <cell r="J3458">
            <v>120</v>
          </cell>
          <cell r="K3458">
            <v>120</v>
          </cell>
        </row>
        <row r="3459">
          <cell r="E3459" t="str">
            <v>230200012b</v>
          </cell>
          <cell r="F3459" t="str">
            <v>静息心肌灌注显象(第四个体位起)</v>
          </cell>
          <cell r="G3459" t="str">
            <v>每个体位</v>
          </cell>
          <cell r="H3459" t="str">
            <v>伽玛照相</v>
          </cell>
          <cell r="I3459">
            <v>20</v>
          </cell>
          <cell r="J3459">
            <v>20</v>
          </cell>
          <cell r="K3459">
            <v>20</v>
          </cell>
        </row>
        <row r="3460">
          <cell r="E3460" t="str">
            <v>230200014a</v>
          </cell>
          <cell r="F3460" t="str">
            <v>静息门控心肌灌注显象（三个体位）</v>
          </cell>
          <cell r="G3460" t="str">
            <v>次</v>
          </cell>
          <cell r="H3460" t="str">
            <v>伽玛照相</v>
          </cell>
          <cell r="I3460">
            <v>120</v>
          </cell>
          <cell r="J3460">
            <v>120</v>
          </cell>
          <cell r="K3460">
            <v>120</v>
          </cell>
        </row>
        <row r="3461">
          <cell r="E3461" t="str">
            <v>230200014b</v>
          </cell>
          <cell r="F3461" t="str">
            <v>静息门控心肌灌注显象(第四个体位起)</v>
          </cell>
          <cell r="G3461" t="str">
            <v>每个体位</v>
          </cell>
          <cell r="H3461" t="str">
            <v>伽玛照相</v>
          </cell>
          <cell r="I3461">
            <v>20</v>
          </cell>
          <cell r="J3461">
            <v>20</v>
          </cell>
          <cell r="K3461">
            <v>20</v>
          </cell>
        </row>
        <row r="3462">
          <cell r="E3462" t="str">
            <v>230200016a</v>
          </cell>
          <cell r="F3462" t="str">
            <v>首次通过法心血管显象+心室功能测定</v>
          </cell>
          <cell r="G3462" t="str">
            <v>次</v>
          </cell>
          <cell r="H3462" t="str">
            <v>伽玛照相</v>
          </cell>
          <cell r="I3462">
            <v>120</v>
          </cell>
          <cell r="J3462">
            <v>120</v>
          </cell>
          <cell r="K3462">
            <v>120</v>
          </cell>
        </row>
        <row r="3463">
          <cell r="E3463" t="str">
            <v>230200016b</v>
          </cell>
          <cell r="F3463" t="str">
            <v>首次通过法心血管显象</v>
          </cell>
          <cell r="G3463" t="str">
            <v>次</v>
          </cell>
          <cell r="H3463" t="str">
            <v>伽玛照相</v>
          </cell>
          <cell r="I3463">
            <v>110</v>
          </cell>
          <cell r="J3463">
            <v>110</v>
          </cell>
          <cell r="K3463">
            <v>110</v>
          </cell>
        </row>
        <row r="3464">
          <cell r="E3464" t="str">
            <v>230200017a</v>
          </cell>
          <cell r="F3464" t="str">
            <v>平衡法门控心室显象（三个体位）</v>
          </cell>
          <cell r="G3464" t="str">
            <v>次</v>
          </cell>
          <cell r="H3464" t="str">
            <v>伽玛照相</v>
          </cell>
          <cell r="I3464">
            <v>120</v>
          </cell>
          <cell r="J3464">
            <v>120</v>
          </cell>
          <cell r="K3464">
            <v>120</v>
          </cell>
        </row>
        <row r="3465">
          <cell r="E3465" t="str">
            <v>230200017b</v>
          </cell>
          <cell r="F3465" t="str">
            <v>平衡法门控心室显象(第四个体位起）</v>
          </cell>
          <cell r="G3465" t="str">
            <v>每个体位</v>
          </cell>
          <cell r="H3465" t="str">
            <v>伽玛照相</v>
          </cell>
          <cell r="I3465">
            <v>20</v>
          </cell>
          <cell r="J3465">
            <v>20</v>
          </cell>
          <cell r="K3465">
            <v>20</v>
          </cell>
        </row>
        <row r="3466">
          <cell r="E3466" t="str">
            <v>230200018a</v>
          </cell>
          <cell r="F3466" t="str">
            <v>平衡法负荷门控心室显象（三个体位）</v>
          </cell>
          <cell r="G3466" t="str">
            <v>次</v>
          </cell>
          <cell r="H3466" t="str">
            <v>伽玛照相</v>
          </cell>
          <cell r="I3466">
            <v>120</v>
          </cell>
          <cell r="J3466">
            <v>120</v>
          </cell>
          <cell r="K3466">
            <v>120</v>
          </cell>
        </row>
        <row r="3467">
          <cell r="E3467" t="str">
            <v>230200018b</v>
          </cell>
          <cell r="F3467" t="str">
            <v>平衡法负荷门控心室显象(第四个体位起）</v>
          </cell>
          <cell r="G3467" t="str">
            <v>每个体位</v>
          </cell>
          <cell r="H3467" t="str">
            <v>伽玛照相</v>
          </cell>
          <cell r="I3467">
            <v>20</v>
          </cell>
          <cell r="J3467">
            <v>20</v>
          </cell>
          <cell r="K3467">
            <v>20</v>
          </cell>
        </row>
        <row r="3468">
          <cell r="E3468" t="str">
            <v>230200019a</v>
          </cell>
          <cell r="F3468" t="str">
            <v>急性心肌梗塞灶显象（三个体位）</v>
          </cell>
          <cell r="G3468" t="str">
            <v>次</v>
          </cell>
          <cell r="H3468" t="str">
            <v>伽玛照相</v>
          </cell>
          <cell r="I3468">
            <v>120</v>
          </cell>
          <cell r="J3468">
            <v>120</v>
          </cell>
          <cell r="K3468">
            <v>120</v>
          </cell>
        </row>
        <row r="3469">
          <cell r="E3469" t="str">
            <v>230200019b</v>
          </cell>
          <cell r="F3469" t="str">
            <v>急性心肌梗塞灶显象(第四个体位起)</v>
          </cell>
          <cell r="G3469" t="str">
            <v>每个体位</v>
          </cell>
          <cell r="H3469" t="str">
            <v>伽玛照相</v>
          </cell>
          <cell r="I3469">
            <v>20</v>
          </cell>
          <cell r="J3469">
            <v>20</v>
          </cell>
          <cell r="K3469">
            <v>20</v>
          </cell>
        </row>
        <row r="3470">
          <cell r="E3470" t="str">
            <v>230200024a</v>
          </cell>
          <cell r="F3470" t="str">
            <v>局部淋巴显象（第一个体位）</v>
          </cell>
          <cell r="G3470" t="str">
            <v>次</v>
          </cell>
          <cell r="H3470" t="str">
            <v>伽玛照相</v>
          </cell>
          <cell r="I3470">
            <v>90</v>
          </cell>
          <cell r="J3470">
            <v>90</v>
          </cell>
          <cell r="K3470">
            <v>90</v>
          </cell>
        </row>
        <row r="3471">
          <cell r="E3471" t="str">
            <v>230200024b</v>
          </cell>
          <cell r="F3471" t="str">
            <v>局部淋巴显象(第二个体位起)</v>
          </cell>
          <cell r="G3471" t="str">
            <v>每个体位</v>
          </cell>
          <cell r="H3471" t="str">
            <v>伽玛照相</v>
          </cell>
          <cell r="I3471">
            <v>10</v>
          </cell>
          <cell r="J3471">
            <v>10</v>
          </cell>
          <cell r="K3471">
            <v>10</v>
          </cell>
        </row>
        <row r="3472">
          <cell r="E3472" t="str">
            <v>230200025a</v>
          </cell>
          <cell r="F3472" t="str">
            <v>肺灌注显象(六个体位）</v>
          </cell>
          <cell r="G3472" t="str">
            <v>次</v>
          </cell>
          <cell r="H3472" t="str">
            <v>伽玛照相</v>
          </cell>
          <cell r="I3472">
            <v>140</v>
          </cell>
          <cell r="J3472">
            <v>140</v>
          </cell>
          <cell r="K3472">
            <v>140</v>
          </cell>
        </row>
        <row r="3473">
          <cell r="E3473" t="str">
            <v>230200025b</v>
          </cell>
          <cell r="F3473" t="str">
            <v>肺灌注显象(第七个体位起)</v>
          </cell>
          <cell r="G3473" t="str">
            <v>每个体位</v>
          </cell>
          <cell r="H3473" t="str">
            <v>伽玛照相</v>
          </cell>
          <cell r="I3473">
            <v>30</v>
          </cell>
          <cell r="J3473">
            <v>30</v>
          </cell>
          <cell r="K3473">
            <v>30</v>
          </cell>
        </row>
        <row r="3474">
          <cell r="E3474" t="str">
            <v>230200026a</v>
          </cell>
          <cell r="F3474" t="str">
            <v>肺通气显象(六个体位）</v>
          </cell>
          <cell r="G3474" t="str">
            <v>次</v>
          </cell>
          <cell r="H3474" t="str">
            <v>伽玛照相</v>
          </cell>
          <cell r="I3474">
            <v>140</v>
          </cell>
          <cell r="J3474">
            <v>140</v>
          </cell>
          <cell r="K3474">
            <v>140</v>
          </cell>
        </row>
        <row r="3475">
          <cell r="E3475" t="str">
            <v>230200026b</v>
          </cell>
          <cell r="F3475" t="str">
            <v>肺通气显象(第七个体位起)</v>
          </cell>
          <cell r="G3475" t="str">
            <v>每个体位</v>
          </cell>
          <cell r="H3475" t="str">
            <v>伽玛照相</v>
          </cell>
          <cell r="I3475">
            <v>30</v>
          </cell>
          <cell r="J3475">
            <v>30</v>
          </cell>
          <cell r="K3475">
            <v>30</v>
          </cell>
        </row>
        <row r="3476">
          <cell r="E3476" t="str">
            <v>230200032a</v>
          </cell>
          <cell r="F3476" t="str">
            <v>胃排空试验</v>
          </cell>
          <cell r="G3476" t="str">
            <v>次</v>
          </cell>
          <cell r="H3476" t="str">
            <v>伽玛照相</v>
          </cell>
          <cell r="I3476">
            <v>90</v>
          </cell>
          <cell r="J3476">
            <v>90</v>
          </cell>
          <cell r="K3476">
            <v>90</v>
          </cell>
        </row>
        <row r="3477">
          <cell r="E3477" t="str">
            <v>230200032b</v>
          </cell>
          <cell r="F3477" t="str">
            <v>胃排空试验（固体法）</v>
          </cell>
          <cell r="G3477" t="str">
            <v>次</v>
          </cell>
          <cell r="H3477" t="str">
            <v>伽玛照相</v>
          </cell>
          <cell r="I3477">
            <v>110</v>
          </cell>
          <cell r="J3477">
            <v>110</v>
          </cell>
          <cell r="K3477">
            <v>110</v>
          </cell>
        </row>
        <row r="3478">
          <cell r="E3478" t="str">
            <v>230200035a</v>
          </cell>
          <cell r="F3478" t="str">
            <v>肝胶体显象(三个体位）</v>
          </cell>
          <cell r="G3478" t="str">
            <v>次</v>
          </cell>
          <cell r="H3478" t="str">
            <v>伽玛照相</v>
          </cell>
          <cell r="I3478">
            <v>60</v>
          </cell>
          <cell r="J3478">
            <v>60</v>
          </cell>
          <cell r="K3478">
            <v>60</v>
          </cell>
        </row>
        <row r="3479">
          <cell r="E3479" t="str">
            <v>230200035b</v>
          </cell>
          <cell r="F3479" t="str">
            <v>肝胶体显象(第四个体位起）</v>
          </cell>
          <cell r="G3479" t="str">
            <v>每个体位</v>
          </cell>
          <cell r="H3479" t="str">
            <v>伽玛照相</v>
          </cell>
          <cell r="I3479">
            <v>8</v>
          </cell>
          <cell r="J3479">
            <v>8</v>
          </cell>
          <cell r="K3479">
            <v>8</v>
          </cell>
        </row>
        <row r="3480">
          <cell r="E3480" t="str">
            <v>230200037a</v>
          </cell>
          <cell r="F3480" t="str">
            <v>肝血池显象（第一个时相）</v>
          </cell>
          <cell r="G3480" t="str">
            <v>次</v>
          </cell>
          <cell r="H3480" t="str">
            <v>伽玛照相</v>
          </cell>
          <cell r="I3480">
            <v>80</v>
          </cell>
          <cell r="J3480">
            <v>80</v>
          </cell>
          <cell r="K3480">
            <v>80</v>
          </cell>
        </row>
        <row r="3481">
          <cell r="E3481" t="str">
            <v>230200037b</v>
          </cell>
          <cell r="F3481" t="str">
            <v>肝血池显象(第二个时相起)</v>
          </cell>
          <cell r="G3481" t="str">
            <v>每个时相</v>
          </cell>
          <cell r="H3481" t="str">
            <v>伽玛照相</v>
          </cell>
          <cell r="I3481">
            <v>10</v>
          </cell>
          <cell r="J3481">
            <v>10</v>
          </cell>
          <cell r="K3481">
            <v>10</v>
          </cell>
        </row>
        <row r="3482">
          <cell r="E3482" t="str">
            <v>230200043a</v>
          </cell>
          <cell r="F3482" t="str">
            <v>肾上腺皮质显象（第一个体位）</v>
          </cell>
          <cell r="G3482" t="str">
            <v>次</v>
          </cell>
          <cell r="H3482" t="str">
            <v>伽玛照相</v>
          </cell>
          <cell r="I3482">
            <v>120</v>
          </cell>
          <cell r="J3482">
            <v>120</v>
          </cell>
          <cell r="K3482">
            <v>120</v>
          </cell>
        </row>
        <row r="3483">
          <cell r="E3483" t="str">
            <v>230200043b</v>
          </cell>
          <cell r="F3483" t="str">
            <v>肾上腺皮质显象(第二个体位起)</v>
          </cell>
          <cell r="G3483" t="str">
            <v>每个体位</v>
          </cell>
          <cell r="H3483" t="str">
            <v>伽玛照相</v>
          </cell>
          <cell r="I3483">
            <v>20</v>
          </cell>
          <cell r="J3483">
            <v>20</v>
          </cell>
          <cell r="K3483">
            <v>20</v>
          </cell>
        </row>
        <row r="3484">
          <cell r="E3484" t="str">
            <v>230200044a</v>
          </cell>
          <cell r="F3484" t="str">
            <v>地塞米松抑制试验肾上腺皮质显象(第一个体位)</v>
          </cell>
          <cell r="G3484" t="str">
            <v>次</v>
          </cell>
          <cell r="H3484" t="str">
            <v>伽玛照相</v>
          </cell>
          <cell r="I3484">
            <v>120</v>
          </cell>
          <cell r="J3484">
            <v>120</v>
          </cell>
          <cell r="K3484">
            <v>120</v>
          </cell>
        </row>
        <row r="3485">
          <cell r="E3485" t="str">
            <v>230200044b</v>
          </cell>
          <cell r="F3485" t="str">
            <v>地塞米松抑制试验肾上腺皮质显象(第二个体位起)</v>
          </cell>
          <cell r="G3485" t="str">
            <v>每个体位</v>
          </cell>
          <cell r="H3485" t="str">
            <v>伽玛照相</v>
          </cell>
          <cell r="I3485">
            <v>20</v>
          </cell>
          <cell r="J3485">
            <v>20</v>
          </cell>
          <cell r="K3485">
            <v>20</v>
          </cell>
        </row>
        <row r="3486">
          <cell r="E3486" t="str">
            <v>230200045a</v>
          </cell>
          <cell r="F3486" t="str">
            <v>肾动态显象+肾血流显象</v>
          </cell>
          <cell r="G3486" t="str">
            <v>次</v>
          </cell>
          <cell r="H3486" t="str">
            <v>伽玛照相</v>
          </cell>
          <cell r="I3486">
            <v>90</v>
          </cell>
          <cell r="J3486">
            <v>90</v>
          </cell>
          <cell r="K3486">
            <v>90</v>
          </cell>
        </row>
        <row r="3487">
          <cell r="E3487" t="str">
            <v>230200045b</v>
          </cell>
          <cell r="F3487" t="str">
            <v>肾动态显象</v>
          </cell>
          <cell r="G3487" t="str">
            <v>次</v>
          </cell>
          <cell r="H3487" t="str">
            <v>伽玛照相</v>
          </cell>
          <cell r="I3487">
            <v>80</v>
          </cell>
          <cell r="J3487">
            <v>80</v>
          </cell>
          <cell r="K3487">
            <v>80</v>
          </cell>
        </row>
        <row r="3488">
          <cell r="E3488" t="str">
            <v>230200049a</v>
          </cell>
          <cell r="F3488" t="str">
            <v>肾静态显象（二个体位）</v>
          </cell>
          <cell r="G3488" t="str">
            <v>次</v>
          </cell>
          <cell r="H3488" t="str">
            <v>伽玛照相</v>
          </cell>
          <cell r="I3488">
            <v>60</v>
          </cell>
          <cell r="J3488">
            <v>60</v>
          </cell>
          <cell r="K3488">
            <v>60</v>
          </cell>
        </row>
        <row r="3489">
          <cell r="E3489" t="str">
            <v>230200049b</v>
          </cell>
          <cell r="F3489" t="str">
            <v>肾静态显象（第三个体位起）</v>
          </cell>
          <cell r="G3489" t="str">
            <v>每个体位</v>
          </cell>
          <cell r="H3489" t="str">
            <v>伽玛照相</v>
          </cell>
          <cell r="I3489">
            <v>10</v>
          </cell>
          <cell r="J3489">
            <v>10</v>
          </cell>
          <cell r="K3489">
            <v>10</v>
          </cell>
        </row>
        <row r="3490">
          <cell r="E3490" t="str">
            <v>230200053a</v>
          </cell>
          <cell r="F3490" t="str">
            <v>局部骨显象（二个体位）</v>
          </cell>
          <cell r="G3490" t="str">
            <v>次</v>
          </cell>
          <cell r="H3490" t="str">
            <v>伽玛照相</v>
          </cell>
          <cell r="I3490">
            <v>90</v>
          </cell>
          <cell r="J3490">
            <v>90</v>
          </cell>
          <cell r="K3490">
            <v>90</v>
          </cell>
        </row>
        <row r="3491">
          <cell r="E3491" t="str">
            <v>230200053b</v>
          </cell>
          <cell r="F3491" t="str">
            <v>局部骨显象（第三个体位起）</v>
          </cell>
          <cell r="G3491" t="str">
            <v>每个体位</v>
          </cell>
          <cell r="H3491" t="str">
            <v>伽玛照相</v>
          </cell>
          <cell r="I3491">
            <v>10</v>
          </cell>
          <cell r="J3491">
            <v>10</v>
          </cell>
          <cell r="K3491">
            <v>10</v>
          </cell>
        </row>
        <row r="3492">
          <cell r="E3492" t="str">
            <v>230200057a</v>
          </cell>
          <cell r="F3492" t="str">
            <v>炎症局部显象（二个体位）</v>
          </cell>
          <cell r="G3492" t="str">
            <v>次</v>
          </cell>
          <cell r="H3492" t="str">
            <v>伽玛照相</v>
          </cell>
          <cell r="I3492">
            <v>120</v>
          </cell>
          <cell r="J3492">
            <v>120</v>
          </cell>
          <cell r="K3492">
            <v>120</v>
          </cell>
        </row>
        <row r="3493">
          <cell r="E3493" t="str">
            <v>230200057b</v>
          </cell>
          <cell r="F3493" t="str">
            <v>炎症局部显象(第三个体位起)</v>
          </cell>
          <cell r="G3493" t="str">
            <v>每个体位</v>
          </cell>
          <cell r="H3493" t="str">
            <v>伽玛照相</v>
          </cell>
          <cell r="I3493">
            <v>10</v>
          </cell>
          <cell r="J3493">
            <v>10</v>
          </cell>
          <cell r="K3493">
            <v>10</v>
          </cell>
        </row>
        <row r="3494">
          <cell r="E3494" t="str">
            <v>230200058a</v>
          </cell>
          <cell r="F3494" t="str">
            <v>亲肿瘤局部显象（第一个体位）</v>
          </cell>
          <cell r="G3494" t="str">
            <v>次</v>
          </cell>
          <cell r="H3494" t="str">
            <v>伽玛照相</v>
          </cell>
          <cell r="I3494">
            <v>120</v>
          </cell>
          <cell r="J3494">
            <v>120</v>
          </cell>
          <cell r="K3494">
            <v>120</v>
          </cell>
        </row>
        <row r="3495">
          <cell r="E3495" t="str">
            <v>230200058b</v>
          </cell>
          <cell r="F3495" t="str">
            <v>亲肿瘤局部显象(第二个体位起)</v>
          </cell>
          <cell r="G3495" t="str">
            <v>每个体位</v>
          </cell>
          <cell r="H3495" t="str">
            <v>伽玛照相</v>
          </cell>
          <cell r="I3495">
            <v>10</v>
          </cell>
          <cell r="J3495">
            <v>10</v>
          </cell>
          <cell r="K3495">
            <v>10</v>
          </cell>
        </row>
        <row r="3496">
          <cell r="E3496" t="str">
            <v>2302a</v>
          </cell>
          <cell r="F3496" t="str">
            <v>伽玛照相(图像融合)</v>
          </cell>
          <cell r="G3496" t="str">
            <v>次</v>
          </cell>
          <cell r="H3496" t="str">
            <v>伽玛照相</v>
          </cell>
          <cell r="I3496">
            <v>20</v>
          </cell>
          <cell r="J3496">
            <v>20</v>
          </cell>
          <cell r="K3496">
            <v>20</v>
          </cell>
        </row>
        <row r="3497">
          <cell r="E3497" t="str">
            <v>230300001a</v>
          </cell>
          <cell r="F3497" t="str">
            <v>脏器断层显象</v>
          </cell>
          <cell r="G3497" t="str">
            <v>次</v>
          </cell>
          <cell r="H3497" t="str">
            <v>单光子发射计算机断层显象(SPECT)</v>
          </cell>
          <cell r="I3497">
            <v>210</v>
          </cell>
          <cell r="J3497">
            <v>210</v>
          </cell>
          <cell r="K3497">
            <v>210</v>
          </cell>
        </row>
        <row r="3498">
          <cell r="E3498" t="str">
            <v>230300001b</v>
          </cell>
          <cell r="F3498" t="str">
            <v>脏器血流断层显象</v>
          </cell>
          <cell r="G3498" t="str">
            <v>次</v>
          </cell>
          <cell r="H3498" t="str">
            <v>单光子发射计算机断层显象(SPECT)</v>
          </cell>
          <cell r="I3498">
            <v>210</v>
          </cell>
          <cell r="J3498">
            <v>210</v>
          </cell>
          <cell r="K3498">
            <v>210</v>
          </cell>
        </row>
        <row r="3499">
          <cell r="E3499" t="str">
            <v>230300001c</v>
          </cell>
          <cell r="F3499" t="str">
            <v>脏器血池断层显象</v>
          </cell>
          <cell r="G3499" t="str">
            <v>次</v>
          </cell>
          <cell r="H3499" t="str">
            <v>单光子发射计算机断层显象(SPECT)</v>
          </cell>
          <cell r="I3499">
            <v>210</v>
          </cell>
          <cell r="J3499">
            <v>210</v>
          </cell>
          <cell r="K3499">
            <v>210</v>
          </cell>
        </row>
        <row r="3500">
          <cell r="E3500" t="str">
            <v>230300001d</v>
          </cell>
          <cell r="F3500" t="str">
            <v>脏器静息灌注断层显象</v>
          </cell>
          <cell r="G3500" t="str">
            <v>次</v>
          </cell>
          <cell r="H3500" t="str">
            <v>单光子发射计算机断层显象(SPECT)</v>
          </cell>
          <cell r="I3500">
            <v>210</v>
          </cell>
          <cell r="J3500">
            <v>210</v>
          </cell>
          <cell r="K3500">
            <v>210</v>
          </cell>
        </row>
        <row r="3501">
          <cell r="E3501" t="str">
            <v>230300002a</v>
          </cell>
          <cell r="F3501" t="str">
            <v>全身显象</v>
          </cell>
          <cell r="G3501" t="str">
            <v>次</v>
          </cell>
          <cell r="H3501" t="str">
            <v>单光子发射计算机断层显象(SPECT)</v>
          </cell>
          <cell r="I3501">
            <v>200</v>
          </cell>
          <cell r="J3501">
            <v>200</v>
          </cell>
          <cell r="K3501">
            <v>200</v>
          </cell>
        </row>
        <row r="3502">
          <cell r="E3502" t="str">
            <v>230300002b</v>
          </cell>
          <cell r="F3502" t="str">
            <v>局部显象</v>
          </cell>
          <cell r="G3502" t="str">
            <v>次</v>
          </cell>
          <cell r="H3502" t="str">
            <v>单光子发射计算机断层显象(SPECT)</v>
          </cell>
          <cell r="I3502">
            <v>30</v>
          </cell>
          <cell r="J3502">
            <v>30</v>
          </cell>
          <cell r="K3502">
            <v>30</v>
          </cell>
        </row>
        <row r="3503">
          <cell r="E3503" t="str">
            <v>230400010a</v>
          </cell>
          <cell r="F3503" t="str">
            <v>正电子发射计算机断层－X线计算机体层综合局部显像(PET/CT)（第一个部位）</v>
          </cell>
          <cell r="G3503" t="str">
            <v>部位</v>
          </cell>
          <cell r="H3503" t="str">
            <v>正电子发射计算机断层显象(PET)</v>
          </cell>
          <cell r="I3503">
            <v>5000</v>
          </cell>
          <cell r="J3503">
            <v>5000</v>
          </cell>
          <cell r="K3503">
            <v>5000</v>
          </cell>
        </row>
        <row r="3504">
          <cell r="E3504" t="str">
            <v>230400010b</v>
          </cell>
          <cell r="F3504" t="str">
            <v>正电子发射计算机断层－X线计算机体层综合局部显像(PET/CT)（第二个部位起）</v>
          </cell>
          <cell r="G3504" t="str">
            <v>部位</v>
          </cell>
          <cell r="H3504" t="str">
            <v>正电子发射计算机断层显象(PET)</v>
          </cell>
          <cell r="I3504">
            <v>1000</v>
          </cell>
          <cell r="J3504">
            <v>1000</v>
          </cell>
          <cell r="K3504">
            <v>1000</v>
          </cell>
        </row>
        <row r="3505">
          <cell r="E3505" t="str">
            <v>230400010c</v>
          </cell>
          <cell r="F3505" t="str">
            <v>正电子发射计算机断层－X线计算机体层综合全身显像(PET/CT)</v>
          </cell>
          <cell r="G3505" t="str">
            <v>次</v>
          </cell>
          <cell r="H3505" t="str">
            <v>正电子发射计算机断层显象(PET)</v>
          </cell>
          <cell r="I3505">
            <v>8000</v>
          </cell>
          <cell r="J3505">
            <v>8000</v>
          </cell>
          <cell r="K3505">
            <v>8000</v>
          </cell>
        </row>
        <row r="3506">
          <cell r="E3506" t="str">
            <v>230500002a</v>
          </cell>
          <cell r="F3506" t="str">
            <v>甲状腺摄131碘试验（二次试验）</v>
          </cell>
          <cell r="G3506" t="str">
            <v>组</v>
          </cell>
          <cell r="H3506" t="str">
            <v>核素功能检查</v>
          </cell>
          <cell r="I3506">
            <v>30</v>
          </cell>
          <cell r="J3506">
            <v>30</v>
          </cell>
          <cell r="K3506">
            <v>30</v>
          </cell>
        </row>
        <row r="3507">
          <cell r="E3507" t="str">
            <v>230500002b</v>
          </cell>
          <cell r="F3507" t="str">
            <v>甲状腺摄131碘(第三次试验起)</v>
          </cell>
          <cell r="G3507" t="str">
            <v>次</v>
          </cell>
          <cell r="H3507" t="str">
            <v>核素功能检查</v>
          </cell>
          <cell r="I3507">
            <v>10</v>
          </cell>
          <cell r="J3507">
            <v>10</v>
          </cell>
          <cell r="K3507">
            <v>10</v>
          </cell>
        </row>
        <row r="3508">
          <cell r="E3508" t="str">
            <v>230500003a</v>
          </cell>
          <cell r="F3508" t="str">
            <v>甲状腺激素抑制试验(二次试验)</v>
          </cell>
          <cell r="G3508" t="str">
            <v>组</v>
          </cell>
          <cell r="H3508" t="str">
            <v>核素功能检查</v>
          </cell>
          <cell r="I3508">
            <v>30</v>
          </cell>
          <cell r="J3508">
            <v>30</v>
          </cell>
          <cell r="K3508">
            <v>30</v>
          </cell>
        </row>
        <row r="3509">
          <cell r="E3509" t="str">
            <v>230500003b</v>
          </cell>
          <cell r="F3509" t="str">
            <v>甲状腺激素抑制(第三次试验起)</v>
          </cell>
          <cell r="G3509" t="str">
            <v>次</v>
          </cell>
          <cell r="H3509" t="str">
            <v>核素功能检查</v>
          </cell>
          <cell r="I3509">
            <v>10</v>
          </cell>
          <cell r="J3509">
            <v>10</v>
          </cell>
          <cell r="K3509">
            <v>10</v>
          </cell>
        </row>
        <row r="3510">
          <cell r="E3510" t="str">
            <v>230500004a</v>
          </cell>
          <cell r="F3510" t="str">
            <v>过氯酸钾释放试验（二次试验）</v>
          </cell>
          <cell r="G3510" t="str">
            <v>组</v>
          </cell>
          <cell r="H3510" t="str">
            <v>核素功能检查</v>
          </cell>
          <cell r="I3510">
            <v>30</v>
          </cell>
          <cell r="J3510">
            <v>30</v>
          </cell>
          <cell r="K3510">
            <v>30</v>
          </cell>
        </row>
        <row r="3511">
          <cell r="E3511" t="str">
            <v>230500004b</v>
          </cell>
          <cell r="F3511" t="str">
            <v>过氯酸钾释放(第三次试验起)</v>
          </cell>
          <cell r="G3511" t="str">
            <v>次</v>
          </cell>
          <cell r="H3511" t="str">
            <v>核素功能检查</v>
          </cell>
          <cell r="I3511">
            <v>10</v>
          </cell>
          <cell r="J3511">
            <v>10</v>
          </cell>
          <cell r="K3511">
            <v>10</v>
          </cell>
        </row>
        <row r="3512">
          <cell r="E3512" t="str">
            <v>23a</v>
          </cell>
          <cell r="F3512" t="str">
            <v>核医学计算机彩色图文报告</v>
          </cell>
          <cell r="G3512" t="str">
            <v>次</v>
          </cell>
          <cell r="H3512" t="str">
            <v/>
          </cell>
          <cell r="I3512">
            <v>12</v>
          </cell>
          <cell r="J3512">
            <v>12</v>
          </cell>
          <cell r="K3512">
            <v>12</v>
          </cell>
        </row>
        <row r="3513">
          <cell r="E3513" t="str">
            <v>240100001a</v>
          </cell>
          <cell r="F3513" t="str">
            <v>人工制定简单治疗计划</v>
          </cell>
          <cell r="G3513" t="str">
            <v>疗程</v>
          </cell>
          <cell r="H3513" t="str">
            <v>放射治疗计划及剂量计算</v>
          </cell>
          <cell r="I3513">
            <v>50</v>
          </cell>
          <cell r="J3513">
            <v>45</v>
          </cell>
          <cell r="K3513">
            <v>40</v>
          </cell>
        </row>
        <row r="3514">
          <cell r="E3514" t="str">
            <v>240100001b</v>
          </cell>
          <cell r="F3514" t="str">
            <v>简单治疗计划修改</v>
          </cell>
          <cell r="G3514" t="str">
            <v>疗程</v>
          </cell>
          <cell r="H3514" t="str">
            <v>放射治疗计划及剂量计算</v>
          </cell>
          <cell r="I3514">
            <v>20</v>
          </cell>
          <cell r="J3514">
            <v>18</v>
          </cell>
          <cell r="K3514">
            <v>16</v>
          </cell>
        </row>
        <row r="3515">
          <cell r="E3515" t="str">
            <v>240100002a</v>
          </cell>
          <cell r="F3515" t="str">
            <v>人工制定复杂治疗计划</v>
          </cell>
          <cell r="G3515" t="str">
            <v>疗程</v>
          </cell>
          <cell r="H3515" t="str">
            <v>放射治疗计划及剂量计算</v>
          </cell>
          <cell r="I3515">
            <v>80</v>
          </cell>
          <cell r="J3515">
            <v>72</v>
          </cell>
          <cell r="K3515">
            <v>64</v>
          </cell>
        </row>
        <row r="3516">
          <cell r="E3516" t="str">
            <v>240100002b</v>
          </cell>
          <cell r="F3516" t="str">
            <v>复杂治疗计划修改</v>
          </cell>
          <cell r="G3516" t="str">
            <v>疗程</v>
          </cell>
          <cell r="H3516" t="str">
            <v>放射治疗计划及剂量计算</v>
          </cell>
          <cell r="I3516">
            <v>30</v>
          </cell>
          <cell r="J3516">
            <v>27</v>
          </cell>
          <cell r="K3516">
            <v>24</v>
          </cell>
        </row>
        <row r="3517">
          <cell r="E3517" t="str">
            <v>240100003a</v>
          </cell>
          <cell r="F3517" t="str">
            <v>计算机TPS治疗计划系统</v>
          </cell>
          <cell r="G3517" t="str">
            <v>疗程</v>
          </cell>
          <cell r="H3517" t="str">
            <v>放射治疗计划及剂量计算</v>
          </cell>
          <cell r="I3517">
            <v>150</v>
          </cell>
          <cell r="J3517">
            <v>135</v>
          </cell>
          <cell r="K3517">
            <v>120</v>
          </cell>
        </row>
        <row r="3518">
          <cell r="E3518" t="str">
            <v>240100003b</v>
          </cell>
          <cell r="F3518" t="str">
            <v>计算机TPS治疗计划系统修改</v>
          </cell>
          <cell r="G3518" t="str">
            <v>疗程</v>
          </cell>
          <cell r="H3518" t="str">
            <v>放射治疗计划及剂量计算</v>
          </cell>
          <cell r="I3518">
            <v>60</v>
          </cell>
          <cell r="J3518">
            <v>54</v>
          </cell>
          <cell r="K3518">
            <v>48</v>
          </cell>
        </row>
        <row r="3519">
          <cell r="E3519" t="str">
            <v>240100004a</v>
          </cell>
          <cell r="F3519" t="str">
            <v>特定计算机治疗计划系统</v>
          </cell>
          <cell r="G3519" t="str">
            <v>疗程</v>
          </cell>
          <cell r="H3519" t="str">
            <v>放射治疗计划及剂量计算</v>
          </cell>
          <cell r="I3519">
            <v>300</v>
          </cell>
          <cell r="J3519">
            <v>270</v>
          </cell>
          <cell r="K3519">
            <v>240</v>
          </cell>
        </row>
        <row r="3520">
          <cell r="E3520" t="str">
            <v>240100004b</v>
          </cell>
          <cell r="F3520" t="str">
            <v>特定计算机治疗计划系统修改</v>
          </cell>
          <cell r="G3520" t="str">
            <v>疗程</v>
          </cell>
          <cell r="H3520" t="str">
            <v>放射治疗计划及剂量计算</v>
          </cell>
          <cell r="I3520">
            <v>120</v>
          </cell>
          <cell r="J3520">
            <v>108</v>
          </cell>
          <cell r="K3520">
            <v>96</v>
          </cell>
        </row>
        <row r="3521">
          <cell r="E3521" t="str">
            <v>240200001a</v>
          </cell>
          <cell r="F3521" t="str">
            <v>简易定位 </v>
          </cell>
          <cell r="G3521" t="str">
            <v>疗程</v>
          </cell>
          <cell r="H3521" t="str">
            <v>模拟定位</v>
          </cell>
          <cell r="I3521">
            <v>60</v>
          </cell>
          <cell r="J3521">
            <v>54</v>
          </cell>
          <cell r="K3521">
            <v>48</v>
          </cell>
        </row>
        <row r="3522">
          <cell r="E3522" t="str">
            <v>240200001b</v>
          </cell>
          <cell r="F3522" t="str">
            <v>简易定位修改</v>
          </cell>
          <cell r="G3522" t="str">
            <v>疗程</v>
          </cell>
          <cell r="H3522" t="str">
            <v>模拟定位</v>
          </cell>
          <cell r="I3522">
            <v>24</v>
          </cell>
          <cell r="J3522">
            <v>21</v>
          </cell>
          <cell r="K3522">
            <v>19</v>
          </cell>
        </row>
        <row r="3523">
          <cell r="E3523" t="str">
            <v>240200002a</v>
          </cell>
          <cell r="F3523" t="str">
            <v>专用X线机简单模拟定位</v>
          </cell>
          <cell r="G3523" t="str">
            <v>疗程</v>
          </cell>
          <cell r="H3523" t="str">
            <v>模拟定位</v>
          </cell>
          <cell r="I3523">
            <v>120</v>
          </cell>
          <cell r="J3523">
            <v>108</v>
          </cell>
          <cell r="K3523">
            <v>96</v>
          </cell>
        </row>
        <row r="3524">
          <cell r="E3524" t="str">
            <v>240200002b</v>
          </cell>
          <cell r="F3524" t="str">
            <v>专用X线机简单模拟定位修改</v>
          </cell>
          <cell r="G3524" t="str">
            <v>疗程</v>
          </cell>
          <cell r="H3524" t="str">
            <v>模拟定位</v>
          </cell>
          <cell r="I3524">
            <v>50</v>
          </cell>
          <cell r="J3524">
            <v>45</v>
          </cell>
          <cell r="K3524">
            <v>40</v>
          </cell>
        </row>
        <row r="3525">
          <cell r="E3525" t="str">
            <v>240200003a</v>
          </cell>
          <cell r="F3525" t="str">
            <v>专用X线机复杂模拟定位</v>
          </cell>
          <cell r="G3525" t="str">
            <v>疗程</v>
          </cell>
          <cell r="H3525" t="str">
            <v>模拟定位</v>
          </cell>
          <cell r="I3525">
            <v>200</v>
          </cell>
          <cell r="J3525">
            <v>180</v>
          </cell>
          <cell r="K3525">
            <v>160</v>
          </cell>
        </row>
        <row r="3526">
          <cell r="E3526" t="str">
            <v>240200003b</v>
          </cell>
          <cell r="F3526" t="str">
            <v>专用X线机复杂模拟定位修改</v>
          </cell>
          <cell r="G3526" t="str">
            <v>疗程</v>
          </cell>
          <cell r="H3526" t="str">
            <v>模拟定位</v>
          </cell>
          <cell r="I3526">
            <v>80</v>
          </cell>
          <cell r="J3526">
            <v>72</v>
          </cell>
          <cell r="K3526">
            <v>64</v>
          </cell>
        </row>
        <row r="3527">
          <cell r="E3527" t="str">
            <v>240300008a</v>
          </cell>
          <cell r="F3527" t="str">
            <v>伽玛刀治疗(一个靶点)</v>
          </cell>
          <cell r="G3527" t="str">
            <v>每疗程</v>
          </cell>
          <cell r="H3527" t="str">
            <v>外照射治疗</v>
          </cell>
          <cell r="I3527">
            <v>14000</v>
          </cell>
          <cell r="J3527">
            <v>12600</v>
          </cell>
          <cell r="K3527">
            <v>11200</v>
          </cell>
        </row>
        <row r="3528">
          <cell r="E3528" t="str">
            <v>240300008b</v>
          </cell>
          <cell r="F3528" t="str">
            <v>伽玛刀治疗(二个及以上靶点)</v>
          </cell>
          <cell r="G3528" t="str">
            <v>每疗程</v>
          </cell>
          <cell r="H3528" t="str">
            <v>外照射治疗</v>
          </cell>
          <cell r="I3528">
            <v>17000</v>
          </cell>
          <cell r="J3528">
            <v>15300</v>
          </cell>
          <cell r="K3528">
            <v>13600</v>
          </cell>
        </row>
        <row r="3529">
          <cell r="E3529" t="str">
            <v>240500005a</v>
          </cell>
          <cell r="F3529" t="str">
            <v>体架</v>
          </cell>
          <cell r="G3529" t="str">
            <v>次</v>
          </cell>
          <cell r="H3529" t="str">
            <v>模具设计及制作</v>
          </cell>
          <cell r="I3529">
            <v>24</v>
          </cell>
          <cell r="J3529">
            <v>24</v>
          </cell>
          <cell r="K3529">
            <v>24</v>
          </cell>
        </row>
        <row r="3530">
          <cell r="E3530" t="str">
            <v>240500005b</v>
          </cell>
          <cell r="F3530" t="str">
            <v>头架</v>
          </cell>
          <cell r="G3530" t="str">
            <v>次</v>
          </cell>
          <cell r="H3530" t="str">
            <v>模具设计及制作</v>
          </cell>
          <cell r="I3530">
            <v>20</v>
          </cell>
          <cell r="J3530">
            <v>20</v>
          </cell>
          <cell r="K3530">
            <v>20</v>
          </cell>
        </row>
        <row r="3531">
          <cell r="E3531" t="str">
            <v>240700004a</v>
          </cell>
          <cell r="F3531" t="str">
            <v>高强度聚焦超声（HIFU）良性肿瘤治疗</v>
          </cell>
          <cell r="G3531" t="str">
            <v>次</v>
          </cell>
          <cell r="H3531" t="str">
            <v>其他</v>
          </cell>
          <cell r="I3531">
            <v>1000</v>
          </cell>
          <cell r="J3531">
            <v>900</v>
          </cell>
          <cell r="K3531">
            <v>800</v>
          </cell>
        </row>
        <row r="3532">
          <cell r="E3532" t="str">
            <v>240700004b</v>
          </cell>
          <cell r="F3532" t="str">
            <v>高强度聚焦超声（HIFU）恶性肿瘤治疗（肿瘤≤5cm）</v>
          </cell>
          <cell r="G3532" t="str">
            <v>次</v>
          </cell>
          <cell r="H3532" t="str">
            <v>其他</v>
          </cell>
          <cell r="I3532">
            <v>5000</v>
          </cell>
          <cell r="J3532">
            <v>4500</v>
          </cell>
          <cell r="K3532">
            <v>4000</v>
          </cell>
        </row>
        <row r="3533">
          <cell r="E3533" t="str">
            <v>240700004c</v>
          </cell>
          <cell r="F3533" t="str">
            <v>高强度聚焦超声（HIFU）恶性肿瘤治疗（肿瘤&gt;5cm,≤8cm）</v>
          </cell>
          <cell r="G3533" t="str">
            <v>次</v>
          </cell>
          <cell r="H3533" t="str">
            <v>其他</v>
          </cell>
          <cell r="I3533">
            <v>8000</v>
          </cell>
          <cell r="J3533">
            <v>7200</v>
          </cell>
          <cell r="K3533">
            <v>6400</v>
          </cell>
        </row>
        <row r="3534">
          <cell r="E3534" t="str">
            <v>240700004d</v>
          </cell>
          <cell r="F3534" t="str">
            <v>高强度聚焦超声（HIFU）恶性肿瘤治疗（肿瘤&gt;8cm）</v>
          </cell>
          <cell r="G3534" t="str">
            <v>次</v>
          </cell>
          <cell r="H3534" t="str">
            <v>其他</v>
          </cell>
          <cell r="I3534">
            <v>10000</v>
          </cell>
          <cell r="J3534">
            <v>9000</v>
          </cell>
          <cell r="K3534">
            <v>8000</v>
          </cell>
        </row>
        <row r="3535">
          <cell r="E3535" t="str">
            <v>240700004e</v>
          </cell>
          <cell r="F3535" t="str">
            <v>高强度聚焦超声（HIFU）恶性肿瘤治疗（两个及以上靶点）</v>
          </cell>
          <cell r="G3535" t="str">
            <v>次</v>
          </cell>
          <cell r="H3535" t="str">
            <v>其他</v>
          </cell>
          <cell r="I3535">
            <v>4000</v>
          </cell>
          <cell r="J3535">
            <v>3600</v>
          </cell>
          <cell r="K3535">
            <v>3200</v>
          </cell>
        </row>
        <row r="3536">
          <cell r="E3536" t="str">
            <v>250101005a</v>
          </cell>
          <cell r="F3536" t="str">
            <v>网织红细胞计数(流式细胞仪法)</v>
          </cell>
          <cell r="G3536" t="str">
            <v>项</v>
          </cell>
          <cell r="H3536" t="str">
            <v>血液一般检查</v>
          </cell>
          <cell r="I3536">
            <v>20</v>
          </cell>
          <cell r="J3536">
            <v>20</v>
          </cell>
          <cell r="K3536">
            <v>20</v>
          </cell>
        </row>
        <row r="3537">
          <cell r="E3537" t="str">
            <v>250101005b</v>
          </cell>
          <cell r="F3537" t="str">
            <v>网织红细胞计数（镜检法等）</v>
          </cell>
          <cell r="G3537" t="str">
            <v>项</v>
          </cell>
          <cell r="H3537" t="str">
            <v>血液一般检查</v>
          </cell>
          <cell r="I3537">
            <v>2</v>
          </cell>
          <cell r="J3537">
            <v>2</v>
          </cell>
          <cell r="K3537">
            <v>2</v>
          </cell>
        </row>
        <row r="3538">
          <cell r="E3538" t="str">
            <v>250101008a</v>
          </cell>
          <cell r="F3538" t="str">
            <v>红细胞沉降率测定（仪器法）</v>
          </cell>
          <cell r="G3538" t="str">
            <v>项</v>
          </cell>
          <cell r="H3538" t="str">
            <v>血液一般检查</v>
          </cell>
          <cell r="I3538">
            <v>6</v>
          </cell>
          <cell r="J3538">
            <v>6</v>
          </cell>
          <cell r="K3538">
            <v>6</v>
          </cell>
        </row>
        <row r="3539">
          <cell r="E3539" t="str">
            <v>250101008b</v>
          </cell>
          <cell r="F3539" t="str">
            <v>红细胞沉降率测定（手工法）</v>
          </cell>
          <cell r="G3539" t="str">
            <v>项</v>
          </cell>
          <cell r="H3539" t="str">
            <v>血液一般检查</v>
          </cell>
          <cell r="I3539">
            <v>3</v>
          </cell>
          <cell r="J3539">
            <v>3</v>
          </cell>
          <cell r="K3539">
            <v>3</v>
          </cell>
        </row>
        <row r="3540">
          <cell r="E3540" t="str">
            <v>250101011a</v>
          </cell>
          <cell r="F3540" t="str">
            <v>嗜酸性粒细胞直接计数</v>
          </cell>
          <cell r="G3540" t="str">
            <v>次</v>
          </cell>
          <cell r="H3540" t="str">
            <v>血液一般检查</v>
          </cell>
          <cell r="I3540">
            <v>2</v>
          </cell>
          <cell r="J3540">
            <v>2</v>
          </cell>
          <cell r="K3540">
            <v>2</v>
          </cell>
        </row>
        <row r="3541">
          <cell r="E3541" t="str">
            <v>250101011b</v>
          </cell>
          <cell r="F3541" t="str">
            <v>嗜碱性粒细胞直接计数</v>
          </cell>
          <cell r="G3541" t="str">
            <v>次</v>
          </cell>
          <cell r="H3541" t="str">
            <v>血液一般检查</v>
          </cell>
          <cell r="I3541">
            <v>2</v>
          </cell>
          <cell r="J3541">
            <v>2</v>
          </cell>
          <cell r="K3541">
            <v>2</v>
          </cell>
        </row>
        <row r="3542">
          <cell r="E3542" t="str">
            <v>250101011c</v>
          </cell>
          <cell r="F3542" t="str">
            <v>淋巴细胞直接计数</v>
          </cell>
          <cell r="G3542" t="str">
            <v>次</v>
          </cell>
          <cell r="H3542" t="str">
            <v>血液一般检查</v>
          </cell>
          <cell r="I3542">
            <v>2</v>
          </cell>
          <cell r="J3542">
            <v>2</v>
          </cell>
          <cell r="K3542">
            <v>2</v>
          </cell>
        </row>
        <row r="3543">
          <cell r="E3543" t="str">
            <v>250101011d</v>
          </cell>
          <cell r="F3543" t="str">
            <v>单核细胞直接计数</v>
          </cell>
          <cell r="G3543" t="str">
            <v>次</v>
          </cell>
          <cell r="H3543" t="str">
            <v>血液一般检查</v>
          </cell>
          <cell r="I3543">
            <v>2</v>
          </cell>
          <cell r="J3543">
            <v>2</v>
          </cell>
          <cell r="K3543">
            <v>2</v>
          </cell>
        </row>
        <row r="3544">
          <cell r="E3544" t="str">
            <v>250102006a</v>
          </cell>
          <cell r="F3544" t="str">
            <v>尿蛋白定量（免疫比浊法）</v>
          </cell>
          <cell r="G3544" t="str">
            <v>项</v>
          </cell>
          <cell r="H3544" t="str">
            <v>尿液一般检查</v>
          </cell>
          <cell r="I3544">
            <v>6</v>
          </cell>
          <cell r="J3544">
            <v>6</v>
          </cell>
          <cell r="K3544">
            <v>6</v>
          </cell>
        </row>
        <row r="3545">
          <cell r="E3545" t="str">
            <v>250102006b</v>
          </cell>
          <cell r="F3545" t="str">
            <v>尿蛋白定量（化学法）</v>
          </cell>
          <cell r="G3545" t="str">
            <v>项</v>
          </cell>
          <cell r="H3545" t="str">
            <v>尿液一般检查</v>
          </cell>
          <cell r="I3545">
            <v>5</v>
          </cell>
          <cell r="J3545">
            <v>5</v>
          </cell>
          <cell r="K3545">
            <v>5</v>
          </cell>
        </row>
        <row r="3546">
          <cell r="E3546" t="str">
            <v>250102006c</v>
          </cell>
          <cell r="F3546" t="str">
            <v>尿蛋白定量（手工比色法等）</v>
          </cell>
          <cell r="G3546" t="str">
            <v>项</v>
          </cell>
          <cell r="H3546" t="str">
            <v>尿液一般检查</v>
          </cell>
          <cell r="I3546">
            <v>3</v>
          </cell>
          <cell r="J3546">
            <v>3</v>
          </cell>
          <cell r="K3546">
            <v>3</v>
          </cell>
        </row>
        <row r="3547">
          <cell r="E3547" t="str">
            <v>250102007a</v>
          </cell>
          <cell r="F3547" t="str">
            <v>尿本-周氏蛋白定性检查（免疫电泳法）</v>
          </cell>
          <cell r="G3547" t="str">
            <v>项</v>
          </cell>
          <cell r="H3547" t="str">
            <v>尿液一般检查</v>
          </cell>
          <cell r="I3547">
            <v>6</v>
          </cell>
          <cell r="J3547">
            <v>6</v>
          </cell>
          <cell r="K3547">
            <v>6</v>
          </cell>
        </row>
        <row r="3548">
          <cell r="E3548" t="str">
            <v>250102007b</v>
          </cell>
          <cell r="F3548" t="str">
            <v>尿本-周氏蛋白定性检查（热沉淀法等）</v>
          </cell>
          <cell r="G3548" t="str">
            <v>项</v>
          </cell>
          <cell r="H3548" t="str">
            <v>尿液一般检查</v>
          </cell>
          <cell r="I3548">
            <v>3</v>
          </cell>
          <cell r="J3548">
            <v>3</v>
          </cell>
          <cell r="K3548">
            <v>3</v>
          </cell>
        </row>
        <row r="3549">
          <cell r="E3549" t="str">
            <v>250102013a</v>
          </cell>
          <cell r="F3549" t="str">
            <v>尿三胆检查</v>
          </cell>
          <cell r="G3549" t="str">
            <v>项</v>
          </cell>
          <cell r="H3549" t="str">
            <v>尿液一般检查</v>
          </cell>
          <cell r="I3549">
            <v>3</v>
          </cell>
          <cell r="J3549">
            <v>3</v>
          </cell>
          <cell r="K3549">
            <v>3</v>
          </cell>
        </row>
        <row r="3550">
          <cell r="E3550" t="str">
            <v>250102013b</v>
          </cell>
          <cell r="F3550" t="str">
            <v>尿二胆检查</v>
          </cell>
          <cell r="G3550" t="str">
            <v>项</v>
          </cell>
          <cell r="H3550" t="str">
            <v>尿液一般检查</v>
          </cell>
          <cell r="I3550">
            <v>3</v>
          </cell>
          <cell r="J3550">
            <v>3</v>
          </cell>
          <cell r="K3550">
            <v>3</v>
          </cell>
        </row>
        <row r="3551">
          <cell r="E3551" t="str">
            <v>250102021a</v>
          </cell>
          <cell r="F3551" t="str">
            <v>尿妊娠试验（酶免法、金标法）</v>
          </cell>
          <cell r="G3551" t="str">
            <v>项</v>
          </cell>
          <cell r="H3551" t="str">
            <v>尿液一般检查</v>
          </cell>
          <cell r="I3551">
            <v>8</v>
          </cell>
          <cell r="J3551">
            <v>8</v>
          </cell>
          <cell r="K3551">
            <v>8</v>
          </cell>
        </row>
        <row r="3552">
          <cell r="E3552" t="str">
            <v>250102021b</v>
          </cell>
          <cell r="F3552" t="str">
            <v>尿妊娠试验（乳胶凝集法等）</v>
          </cell>
          <cell r="G3552" t="str">
            <v>项</v>
          </cell>
          <cell r="H3552" t="str">
            <v>尿液一般检查</v>
          </cell>
          <cell r="I3552">
            <v>5</v>
          </cell>
          <cell r="J3552">
            <v>5</v>
          </cell>
          <cell r="K3552">
            <v>5</v>
          </cell>
        </row>
        <row r="3553">
          <cell r="E3553" t="str">
            <v>250102034a</v>
          </cell>
          <cell r="F3553" t="str">
            <v>尿红细胞位相(图象分析仪法)</v>
          </cell>
          <cell r="G3553" t="str">
            <v>项</v>
          </cell>
          <cell r="H3553" t="str">
            <v>尿液一般检查</v>
          </cell>
          <cell r="I3553">
            <v>10</v>
          </cell>
          <cell r="J3553">
            <v>10</v>
          </cell>
          <cell r="K3553">
            <v>10</v>
          </cell>
        </row>
        <row r="3554">
          <cell r="E3554" t="str">
            <v>250102034b</v>
          </cell>
          <cell r="F3554" t="str">
            <v>尿红细胞位相（人工法等）</v>
          </cell>
          <cell r="G3554" t="str">
            <v>项</v>
          </cell>
          <cell r="H3554" t="str">
            <v>尿液一般检查</v>
          </cell>
          <cell r="I3554">
            <v>5</v>
          </cell>
          <cell r="J3554">
            <v>5</v>
          </cell>
          <cell r="K3554">
            <v>5</v>
          </cell>
        </row>
        <row r="3555">
          <cell r="E3555" t="str">
            <v>250103002a</v>
          </cell>
          <cell r="F3555" t="str">
            <v>隐血试验（单克隆法）</v>
          </cell>
          <cell r="G3555" t="str">
            <v>项</v>
          </cell>
          <cell r="H3555" t="str">
            <v>粪便检查</v>
          </cell>
          <cell r="I3555">
            <v>10</v>
          </cell>
          <cell r="J3555">
            <v>10</v>
          </cell>
          <cell r="K3555">
            <v>10</v>
          </cell>
        </row>
        <row r="3556">
          <cell r="E3556" t="str">
            <v>250103002b</v>
          </cell>
          <cell r="F3556" t="str">
            <v>隐血试验（免疫学法）</v>
          </cell>
          <cell r="G3556" t="str">
            <v>项</v>
          </cell>
          <cell r="H3556" t="str">
            <v>粪便检查</v>
          </cell>
          <cell r="I3556">
            <v>6</v>
          </cell>
          <cell r="J3556">
            <v>6</v>
          </cell>
          <cell r="K3556">
            <v>6</v>
          </cell>
        </row>
        <row r="3557">
          <cell r="E3557" t="str">
            <v>250103002c</v>
          </cell>
          <cell r="F3557" t="str">
            <v>隐血试验（化学法等）</v>
          </cell>
          <cell r="G3557" t="str">
            <v>项</v>
          </cell>
          <cell r="H3557" t="str">
            <v>粪便检查</v>
          </cell>
          <cell r="I3557">
            <v>3</v>
          </cell>
          <cell r="J3557">
            <v>3</v>
          </cell>
          <cell r="K3557">
            <v>3</v>
          </cell>
        </row>
        <row r="3558">
          <cell r="E3558" t="str">
            <v>250104002a</v>
          </cell>
          <cell r="F3558" t="str">
            <v>胸腹水细胞学检查</v>
          </cell>
          <cell r="G3558" t="str">
            <v>次</v>
          </cell>
          <cell r="H3558" t="str">
            <v>体液与分泌物检查</v>
          </cell>
          <cell r="I3558">
            <v>10</v>
          </cell>
          <cell r="J3558">
            <v>10</v>
          </cell>
          <cell r="K3558">
            <v>10</v>
          </cell>
        </row>
        <row r="3559">
          <cell r="E3559" t="str">
            <v>250104002b</v>
          </cell>
          <cell r="F3559" t="str">
            <v>胸腹水染色体检查</v>
          </cell>
          <cell r="G3559" t="str">
            <v>次</v>
          </cell>
          <cell r="H3559" t="str">
            <v>体液与分泌物检查</v>
          </cell>
          <cell r="I3559">
            <v>10</v>
          </cell>
          <cell r="J3559">
            <v>10</v>
          </cell>
          <cell r="K3559">
            <v>10</v>
          </cell>
        </row>
        <row r="3560">
          <cell r="E3560" t="str">
            <v>250104002c</v>
          </cell>
          <cell r="F3560" t="str">
            <v>胸腹水AgNOR检查</v>
          </cell>
          <cell r="G3560" t="str">
            <v>次</v>
          </cell>
          <cell r="H3560" t="str">
            <v>体液与分泌物检查</v>
          </cell>
          <cell r="I3560">
            <v>10</v>
          </cell>
          <cell r="J3560">
            <v>10</v>
          </cell>
          <cell r="K3560">
            <v>10</v>
          </cell>
        </row>
        <row r="3561">
          <cell r="E3561" t="str">
            <v>250104012a</v>
          </cell>
          <cell r="F3561" t="str">
            <v>精子畸形率测定</v>
          </cell>
          <cell r="G3561" t="str">
            <v>项</v>
          </cell>
          <cell r="H3561" t="str">
            <v>体液与分泌物检查</v>
          </cell>
          <cell r="I3561">
            <v>5</v>
          </cell>
          <cell r="J3561">
            <v>5</v>
          </cell>
          <cell r="K3561">
            <v>5</v>
          </cell>
        </row>
        <row r="3562">
          <cell r="E3562" t="str">
            <v>250104012b</v>
          </cell>
          <cell r="F3562" t="str">
            <v>精子畸形率测定(染色形态分析)</v>
          </cell>
          <cell r="G3562" t="str">
            <v>项</v>
          </cell>
          <cell r="H3562" t="str">
            <v>体液与分泌物检查</v>
          </cell>
          <cell r="I3562">
            <v>40</v>
          </cell>
          <cell r="J3562">
            <v>40</v>
          </cell>
          <cell r="K3562">
            <v>40</v>
          </cell>
        </row>
        <row r="3563">
          <cell r="E3563" t="str">
            <v>250104014a</v>
          </cell>
          <cell r="F3563" t="str">
            <v>阴道分泌物检查（镜检法）</v>
          </cell>
          <cell r="G3563" t="str">
            <v>次</v>
          </cell>
          <cell r="H3563" t="str">
            <v>体液与分泌物检查</v>
          </cell>
          <cell r="I3563">
            <v>5</v>
          </cell>
          <cell r="J3563">
            <v>5</v>
          </cell>
          <cell r="K3563">
            <v>5</v>
          </cell>
        </row>
        <row r="3564">
          <cell r="E3564" t="str">
            <v>250104014b</v>
          </cell>
          <cell r="F3564" t="str">
            <v>阴道分泌物检查（生化法）</v>
          </cell>
          <cell r="G3564" t="str">
            <v>次</v>
          </cell>
          <cell r="H3564" t="str">
            <v>体液与分泌物检查</v>
          </cell>
          <cell r="I3564">
            <v>35</v>
          </cell>
          <cell r="J3564">
            <v>35</v>
          </cell>
          <cell r="K3564">
            <v>35</v>
          </cell>
        </row>
        <row r="3565">
          <cell r="E3565" t="str">
            <v>250201004a</v>
          </cell>
          <cell r="F3565" t="str">
            <v>造血干细胞计数(流式细胞仪法)</v>
          </cell>
          <cell r="G3565" t="str">
            <v>项</v>
          </cell>
          <cell r="H3565" t="str">
            <v>骨髓检查及常用染色技术</v>
          </cell>
          <cell r="I3565">
            <v>80</v>
          </cell>
          <cell r="J3565">
            <v>80</v>
          </cell>
          <cell r="K3565">
            <v>80</v>
          </cell>
        </row>
        <row r="3566">
          <cell r="E3566" t="str">
            <v>250201004b</v>
          </cell>
          <cell r="F3566" t="str">
            <v>造血干细胞计数(荧光显微镜法等)</v>
          </cell>
          <cell r="G3566" t="str">
            <v>项</v>
          </cell>
          <cell r="H3566" t="str">
            <v>骨髓检查及常用染色技术</v>
          </cell>
          <cell r="I3566">
            <v>30</v>
          </cell>
          <cell r="J3566">
            <v>30</v>
          </cell>
          <cell r="K3566">
            <v>30</v>
          </cell>
        </row>
        <row r="3567">
          <cell r="E3567" t="str">
            <v>250201006a</v>
          </cell>
          <cell r="F3567" t="str">
            <v>白血病免疫分型(流式细胞仪法)</v>
          </cell>
          <cell r="G3567" t="str">
            <v>项</v>
          </cell>
          <cell r="H3567" t="str">
            <v>骨髓检查及常用染色技术</v>
          </cell>
          <cell r="I3567">
            <v>80</v>
          </cell>
          <cell r="J3567">
            <v>80</v>
          </cell>
          <cell r="K3567">
            <v>80</v>
          </cell>
        </row>
        <row r="3568">
          <cell r="E3568" t="str">
            <v>250201006b</v>
          </cell>
          <cell r="F3568" t="str">
            <v>白血病免疫分型（酶免法）</v>
          </cell>
          <cell r="G3568" t="str">
            <v>项</v>
          </cell>
          <cell r="H3568" t="str">
            <v>骨髓检查及常用染色技术</v>
          </cell>
          <cell r="I3568">
            <v>45</v>
          </cell>
          <cell r="J3568">
            <v>45</v>
          </cell>
          <cell r="K3568">
            <v>45</v>
          </cell>
        </row>
        <row r="3569">
          <cell r="E3569" t="str">
            <v>250201006c</v>
          </cell>
          <cell r="F3569" t="str">
            <v>白血病免疫分型(荧光显微镜法等)</v>
          </cell>
          <cell r="G3569" t="str">
            <v>项</v>
          </cell>
          <cell r="H3569" t="str">
            <v>骨髓检查及常用染色技术</v>
          </cell>
          <cell r="I3569">
            <v>30</v>
          </cell>
          <cell r="J3569">
            <v>30</v>
          </cell>
          <cell r="K3569">
            <v>30</v>
          </cell>
        </row>
        <row r="3570">
          <cell r="E3570" t="str">
            <v>250201a</v>
          </cell>
          <cell r="F3570" t="str">
            <v>骨髓细胞学计算机彩色图文报告</v>
          </cell>
          <cell r="G3570" t="str">
            <v>次</v>
          </cell>
          <cell r="H3570" t="str">
            <v/>
          </cell>
          <cell r="I3570">
            <v>11</v>
          </cell>
          <cell r="J3570">
            <v>11</v>
          </cell>
          <cell r="K3570">
            <v>11</v>
          </cell>
        </row>
        <row r="3571">
          <cell r="E3571" t="str">
            <v>250202003a</v>
          </cell>
          <cell r="F3571" t="str">
            <v>血清结合珠蛋白测定(光度法、免疫学法)</v>
          </cell>
          <cell r="G3571" t="str">
            <v>项</v>
          </cell>
          <cell r="H3571" t="str">
            <v>溶血检查</v>
          </cell>
          <cell r="I3571">
            <v>10</v>
          </cell>
          <cell r="J3571">
            <v>10</v>
          </cell>
          <cell r="K3571">
            <v>10</v>
          </cell>
        </row>
        <row r="3572">
          <cell r="E3572" t="str">
            <v>250202003b</v>
          </cell>
          <cell r="F3572" t="str">
            <v>血清结合珠蛋白测定(手工法等)</v>
          </cell>
          <cell r="G3572" t="str">
            <v>项</v>
          </cell>
          <cell r="H3572" t="str">
            <v>溶血检查</v>
          </cell>
          <cell r="I3572">
            <v>5</v>
          </cell>
          <cell r="J3572">
            <v>5</v>
          </cell>
          <cell r="K3572">
            <v>5</v>
          </cell>
        </row>
        <row r="3573">
          <cell r="E3573" t="str">
            <v>250203001a</v>
          </cell>
          <cell r="F3573" t="str">
            <v>血小板相关免疫球蛋白测定（流式细胞仪法）</v>
          </cell>
          <cell r="G3573" t="str">
            <v>项</v>
          </cell>
          <cell r="H3573" t="str">
            <v>凝血检查</v>
          </cell>
          <cell r="I3573">
            <v>50</v>
          </cell>
          <cell r="J3573">
            <v>50</v>
          </cell>
          <cell r="K3573">
            <v>50</v>
          </cell>
        </row>
        <row r="3574">
          <cell r="E3574" t="str">
            <v>250203001b</v>
          </cell>
          <cell r="F3574" t="str">
            <v>血小板相关免疫球蛋白测定（酶免法等）</v>
          </cell>
          <cell r="G3574" t="str">
            <v>项</v>
          </cell>
          <cell r="H3574" t="str">
            <v>凝血检查</v>
          </cell>
          <cell r="I3574">
            <v>20</v>
          </cell>
          <cell r="J3574">
            <v>20</v>
          </cell>
          <cell r="K3574">
            <v>20</v>
          </cell>
        </row>
        <row r="3575">
          <cell r="E3575" t="str">
            <v>250203002a</v>
          </cell>
          <cell r="F3575" t="str">
            <v>血小板相关补体C3测定（流式细胞仪法）</v>
          </cell>
          <cell r="G3575" t="str">
            <v>项</v>
          </cell>
          <cell r="H3575" t="str">
            <v>凝血检查</v>
          </cell>
          <cell r="I3575">
            <v>50</v>
          </cell>
          <cell r="J3575">
            <v>50</v>
          </cell>
          <cell r="K3575">
            <v>50</v>
          </cell>
        </row>
        <row r="3576">
          <cell r="E3576" t="str">
            <v>250203002b</v>
          </cell>
          <cell r="F3576" t="str">
            <v>血小板相关补体C3测定（酶免法等）</v>
          </cell>
          <cell r="G3576" t="str">
            <v>项</v>
          </cell>
          <cell r="H3576" t="str">
            <v>凝血检查</v>
          </cell>
          <cell r="I3576">
            <v>20</v>
          </cell>
          <cell r="J3576">
            <v>20</v>
          </cell>
          <cell r="K3576">
            <v>20</v>
          </cell>
        </row>
        <row r="3577">
          <cell r="E3577" t="str">
            <v>250203003a</v>
          </cell>
          <cell r="F3577" t="str">
            <v>抗血小板膜糖蛋白自身抗体测定（流式细胞仪法）</v>
          </cell>
          <cell r="G3577" t="str">
            <v>项</v>
          </cell>
          <cell r="H3577" t="str">
            <v>凝血检查</v>
          </cell>
          <cell r="I3577">
            <v>100</v>
          </cell>
          <cell r="J3577">
            <v>100</v>
          </cell>
          <cell r="K3577">
            <v>100</v>
          </cell>
        </row>
        <row r="3578">
          <cell r="E3578" t="str">
            <v>250203003b</v>
          </cell>
          <cell r="F3578" t="str">
            <v>抗血小板膜糖蛋白自身抗体测定（酶免法等）</v>
          </cell>
          <cell r="G3578" t="str">
            <v>项</v>
          </cell>
          <cell r="H3578" t="str">
            <v>凝血检查</v>
          </cell>
          <cell r="I3578">
            <v>40</v>
          </cell>
          <cell r="J3578">
            <v>40</v>
          </cell>
          <cell r="K3578">
            <v>40</v>
          </cell>
        </row>
        <row r="3579">
          <cell r="E3579" t="str">
            <v>250203005a</v>
          </cell>
          <cell r="F3579" t="str">
            <v>血小板膜α颗粒膜蛋白140测定（流式细胞仪法）</v>
          </cell>
          <cell r="G3579" t="str">
            <v>项</v>
          </cell>
          <cell r="H3579" t="str">
            <v>凝血检查</v>
          </cell>
          <cell r="I3579">
            <v>80</v>
          </cell>
          <cell r="J3579">
            <v>80</v>
          </cell>
          <cell r="K3579">
            <v>80</v>
          </cell>
        </row>
        <row r="3580">
          <cell r="E3580" t="str">
            <v>250203005b</v>
          </cell>
          <cell r="F3580" t="str">
            <v>血小板膜α颗粒膜蛋白140测定(放免法、酶免法等）</v>
          </cell>
          <cell r="G3580" t="str">
            <v>项</v>
          </cell>
          <cell r="H3580" t="str">
            <v>凝血检查</v>
          </cell>
          <cell r="I3580">
            <v>30</v>
          </cell>
          <cell r="J3580">
            <v>30</v>
          </cell>
          <cell r="K3580">
            <v>30</v>
          </cell>
        </row>
        <row r="3581">
          <cell r="E3581" t="str">
            <v>250203009a</v>
          </cell>
          <cell r="F3581" t="str">
            <v>血浆内皮素测定(流式细胞仪法)</v>
          </cell>
          <cell r="G3581" t="str">
            <v>项</v>
          </cell>
          <cell r="H3581" t="str">
            <v>凝血检查</v>
          </cell>
          <cell r="I3581">
            <v>80</v>
          </cell>
          <cell r="J3581">
            <v>80</v>
          </cell>
          <cell r="K3581">
            <v>80</v>
          </cell>
        </row>
        <row r="3582">
          <cell r="E3582" t="str">
            <v>250203009b</v>
          </cell>
          <cell r="F3582" t="str">
            <v>血浆内皮素测定（酶免法等）</v>
          </cell>
          <cell r="G3582" t="str">
            <v>项</v>
          </cell>
          <cell r="H3582" t="str">
            <v>凝血检查</v>
          </cell>
          <cell r="I3582">
            <v>30</v>
          </cell>
          <cell r="J3582">
            <v>30</v>
          </cell>
          <cell r="K3582">
            <v>30</v>
          </cell>
        </row>
        <row r="3583">
          <cell r="E3583" t="str">
            <v>250203010a</v>
          </cell>
          <cell r="F3583" t="str">
            <v>血小板粘附功能测定（流式细胞仪法）</v>
          </cell>
          <cell r="G3583" t="str">
            <v>项</v>
          </cell>
          <cell r="H3583" t="str">
            <v>凝血检查</v>
          </cell>
          <cell r="I3583">
            <v>50</v>
          </cell>
          <cell r="J3583">
            <v>50</v>
          </cell>
          <cell r="K3583">
            <v>50</v>
          </cell>
        </row>
        <row r="3584">
          <cell r="E3584" t="str">
            <v>250203010b</v>
          </cell>
          <cell r="F3584" t="str">
            <v>血小板粘附功能测定(酶免法等)</v>
          </cell>
          <cell r="G3584" t="str">
            <v>项</v>
          </cell>
          <cell r="H3584" t="str">
            <v>凝血检查</v>
          </cell>
          <cell r="I3584">
            <v>20</v>
          </cell>
          <cell r="J3584">
            <v>20</v>
          </cell>
          <cell r="K3584">
            <v>20</v>
          </cell>
        </row>
        <row r="3585">
          <cell r="E3585" t="str">
            <v>250203011a</v>
          </cell>
          <cell r="F3585" t="str">
            <v>血小板聚集功能测定（流式细胞仪法）</v>
          </cell>
          <cell r="G3585" t="str">
            <v>项</v>
          </cell>
          <cell r="H3585" t="str">
            <v>凝血检查</v>
          </cell>
          <cell r="I3585">
            <v>50</v>
          </cell>
          <cell r="J3585">
            <v>50</v>
          </cell>
          <cell r="K3585">
            <v>50</v>
          </cell>
        </row>
        <row r="3586">
          <cell r="E3586" t="str">
            <v>250203011b</v>
          </cell>
          <cell r="F3586" t="str">
            <v>血小板聚集功能测定(酶免法等)</v>
          </cell>
          <cell r="G3586" t="str">
            <v>项</v>
          </cell>
          <cell r="H3586" t="str">
            <v>凝血检查</v>
          </cell>
          <cell r="I3586">
            <v>20</v>
          </cell>
          <cell r="J3586">
            <v>20</v>
          </cell>
          <cell r="K3586">
            <v>20</v>
          </cell>
        </row>
        <row r="3587">
          <cell r="E3587" t="str">
            <v>250203013a</v>
          </cell>
          <cell r="F3587" t="str">
            <v>血小板第3因子有效性测定（流式细胞仪法）</v>
          </cell>
          <cell r="G3587" t="str">
            <v>项</v>
          </cell>
          <cell r="H3587" t="str">
            <v>凝血检查</v>
          </cell>
          <cell r="I3587">
            <v>50</v>
          </cell>
          <cell r="J3587">
            <v>50</v>
          </cell>
          <cell r="K3587">
            <v>50</v>
          </cell>
        </row>
        <row r="3588">
          <cell r="E3588" t="str">
            <v>250203013b</v>
          </cell>
          <cell r="F3588" t="str">
            <v>血小板第3因子有效性测定(放免法、酶免法等)</v>
          </cell>
          <cell r="G3588" t="str">
            <v>项</v>
          </cell>
          <cell r="H3588" t="str">
            <v>凝血检查</v>
          </cell>
          <cell r="I3588">
            <v>20</v>
          </cell>
          <cell r="J3588">
            <v>20</v>
          </cell>
          <cell r="K3588">
            <v>20</v>
          </cell>
        </row>
        <row r="3589">
          <cell r="E3589" t="str">
            <v>250203019a</v>
          </cell>
          <cell r="F3589" t="str">
            <v>血浆血栓烷B2测定（流式细胞仪法）</v>
          </cell>
          <cell r="G3589" t="str">
            <v>项</v>
          </cell>
          <cell r="H3589" t="str">
            <v>凝血检查</v>
          </cell>
          <cell r="I3589">
            <v>80</v>
          </cell>
          <cell r="J3589">
            <v>80</v>
          </cell>
          <cell r="K3589">
            <v>80</v>
          </cell>
        </row>
        <row r="3590">
          <cell r="E3590" t="str">
            <v>250203019b</v>
          </cell>
          <cell r="F3590" t="str">
            <v>血浆血栓烷B2测定（放免法、酶免法等）</v>
          </cell>
          <cell r="G3590" t="str">
            <v>项</v>
          </cell>
          <cell r="H3590" t="str">
            <v>凝血检查</v>
          </cell>
          <cell r="I3590">
            <v>30</v>
          </cell>
          <cell r="J3590">
            <v>30</v>
          </cell>
          <cell r="K3590">
            <v>30</v>
          </cell>
        </row>
        <row r="3591">
          <cell r="E3591" t="str">
            <v>250203020a</v>
          </cell>
          <cell r="F3591" t="str">
            <v>血浆凝血酶原时间测定(仪器法)</v>
          </cell>
          <cell r="G3591" t="str">
            <v>项</v>
          </cell>
          <cell r="H3591" t="str">
            <v>凝血检查</v>
          </cell>
          <cell r="I3591">
            <v>14</v>
          </cell>
          <cell r="J3591">
            <v>14</v>
          </cell>
          <cell r="K3591">
            <v>14</v>
          </cell>
        </row>
        <row r="3592">
          <cell r="E3592" t="str">
            <v>250203020b</v>
          </cell>
          <cell r="F3592" t="str">
            <v>血浆凝血酶原时间测定(手工法)</v>
          </cell>
          <cell r="G3592" t="str">
            <v>项</v>
          </cell>
          <cell r="H3592" t="str">
            <v>凝血检查</v>
          </cell>
          <cell r="I3592">
            <v>7</v>
          </cell>
          <cell r="J3592">
            <v>7</v>
          </cell>
          <cell r="K3592">
            <v>7</v>
          </cell>
        </row>
        <row r="3593">
          <cell r="E3593" t="str">
            <v>250203021a</v>
          </cell>
          <cell r="F3593" t="str">
            <v>复钙时间测定及其纠正试验（仪器法）</v>
          </cell>
          <cell r="G3593" t="str">
            <v>项</v>
          </cell>
          <cell r="H3593" t="str">
            <v>凝血检查</v>
          </cell>
          <cell r="I3593">
            <v>14</v>
          </cell>
          <cell r="J3593">
            <v>14</v>
          </cell>
          <cell r="K3593">
            <v>14</v>
          </cell>
        </row>
        <row r="3594">
          <cell r="E3594" t="str">
            <v>250203021b</v>
          </cell>
          <cell r="F3594" t="str">
            <v>复钙时间测定及其纠正试验（手工法）</v>
          </cell>
          <cell r="G3594" t="str">
            <v>项</v>
          </cell>
          <cell r="H3594" t="str">
            <v>凝血检查</v>
          </cell>
          <cell r="I3594">
            <v>7</v>
          </cell>
          <cell r="J3594">
            <v>7</v>
          </cell>
          <cell r="K3594">
            <v>7</v>
          </cell>
        </row>
        <row r="3595">
          <cell r="E3595" t="str">
            <v>250203022a</v>
          </cell>
          <cell r="F3595" t="str">
            <v>凝血酶原时间纠正试验(仪器法)</v>
          </cell>
          <cell r="G3595" t="str">
            <v>项</v>
          </cell>
          <cell r="H3595" t="str">
            <v>凝血检查</v>
          </cell>
          <cell r="I3595">
            <v>20</v>
          </cell>
          <cell r="J3595">
            <v>20</v>
          </cell>
          <cell r="K3595">
            <v>20</v>
          </cell>
        </row>
        <row r="3596">
          <cell r="E3596" t="str">
            <v>250203022b</v>
          </cell>
          <cell r="F3596" t="str">
            <v>凝血酶原时间纠正试验(手工法)</v>
          </cell>
          <cell r="G3596" t="str">
            <v>项</v>
          </cell>
          <cell r="H3596" t="str">
            <v>凝血检查</v>
          </cell>
          <cell r="I3596">
            <v>10</v>
          </cell>
          <cell r="J3596">
            <v>10</v>
          </cell>
          <cell r="K3596">
            <v>10</v>
          </cell>
        </row>
        <row r="3597">
          <cell r="E3597" t="str">
            <v>250203023a</v>
          </cell>
          <cell r="F3597" t="str">
            <v>凝血酶原消耗及纠正试验（仪器法）</v>
          </cell>
          <cell r="G3597" t="str">
            <v>项</v>
          </cell>
          <cell r="H3597" t="str">
            <v>凝血检查</v>
          </cell>
          <cell r="I3597">
            <v>30</v>
          </cell>
          <cell r="J3597">
            <v>30</v>
          </cell>
          <cell r="K3597">
            <v>30</v>
          </cell>
        </row>
        <row r="3598">
          <cell r="E3598" t="str">
            <v>250203023b</v>
          </cell>
          <cell r="F3598" t="str">
            <v>凝血酶原消耗及纠正试验(手工法等)</v>
          </cell>
          <cell r="G3598" t="str">
            <v>项</v>
          </cell>
          <cell r="H3598" t="str">
            <v>凝血检查</v>
          </cell>
          <cell r="I3598">
            <v>15</v>
          </cell>
          <cell r="J3598">
            <v>15</v>
          </cell>
          <cell r="K3598">
            <v>15</v>
          </cell>
        </row>
        <row r="3599">
          <cell r="E3599" t="str">
            <v>250203024a</v>
          </cell>
          <cell r="F3599" t="str">
            <v>白陶土部分凝血活酶时间测定（仪器法）</v>
          </cell>
          <cell r="G3599" t="str">
            <v>项</v>
          </cell>
          <cell r="H3599" t="str">
            <v>凝血检查</v>
          </cell>
          <cell r="I3599">
            <v>14</v>
          </cell>
          <cell r="J3599">
            <v>14</v>
          </cell>
          <cell r="K3599">
            <v>14</v>
          </cell>
        </row>
        <row r="3600">
          <cell r="E3600" t="str">
            <v>250203024b</v>
          </cell>
          <cell r="F3600" t="str">
            <v>白陶土部分凝血活酶时间测定（手工法）</v>
          </cell>
          <cell r="G3600" t="str">
            <v>项</v>
          </cell>
          <cell r="H3600" t="str">
            <v>凝血检查</v>
          </cell>
          <cell r="I3600">
            <v>7</v>
          </cell>
          <cell r="J3600">
            <v>7</v>
          </cell>
          <cell r="K3600">
            <v>7</v>
          </cell>
        </row>
        <row r="3601">
          <cell r="E3601" t="str">
            <v>250203025a</v>
          </cell>
          <cell r="F3601" t="str">
            <v>活化部分凝血活酶时间测定（仪器法）</v>
          </cell>
          <cell r="G3601" t="str">
            <v>项</v>
          </cell>
          <cell r="H3601" t="str">
            <v>凝血检查</v>
          </cell>
          <cell r="I3601">
            <v>14</v>
          </cell>
          <cell r="J3601">
            <v>14</v>
          </cell>
          <cell r="K3601">
            <v>14</v>
          </cell>
        </row>
        <row r="3602">
          <cell r="E3602" t="str">
            <v>250203025b</v>
          </cell>
          <cell r="F3602" t="str">
            <v>活化部分凝血活酶时间测定（手工法）</v>
          </cell>
          <cell r="G3602" t="str">
            <v>项</v>
          </cell>
          <cell r="H3602" t="str">
            <v>凝血检查</v>
          </cell>
          <cell r="I3602">
            <v>7</v>
          </cell>
          <cell r="J3602">
            <v>7</v>
          </cell>
          <cell r="K3602">
            <v>7</v>
          </cell>
        </row>
        <row r="3603">
          <cell r="E3603" t="str">
            <v>250203027a</v>
          </cell>
          <cell r="F3603" t="str">
            <v>简易凝血活酶生成试验(仪器法)</v>
          </cell>
          <cell r="G3603" t="str">
            <v>项</v>
          </cell>
          <cell r="H3603" t="str">
            <v>凝血检查</v>
          </cell>
          <cell r="I3603">
            <v>30</v>
          </cell>
          <cell r="J3603">
            <v>30</v>
          </cell>
          <cell r="K3603">
            <v>30</v>
          </cell>
        </row>
        <row r="3604">
          <cell r="E3604" t="str">
            <v>250203027b</v>
          </cell>
          <cell r="F3604" t="str">
            <v>简易凝血活酶生成试验(手工法)</v>
          </cell>
          <cell r="G3604" t="str">
            <v>项</v>
          </cell>
          <cell r="H3604" t="str">
            <v>凝血检查</v>
          </cell>
          <cell r="I3604">
            <v>15</v>
          </cell>
          <cell r="J3604">
            <v>15</v>
          </cell>
          <cell r="K3604">
            <v>15</v>
          </cell>
        </row>
        <row r="3605">
          <cell r="E3605" t="str">
            <v>250203030a</v>
          </cell>
          <cell r="F3605" t="str">
            <v>血浆纤维蛋白原测定（仪器法）</v>
          </cell>
          <cell r="G3605" t="str">
            <v>项</v>
          </cell>
          <cell r="H3605" t="str">
            <v>凝血检查</v>
          </cell>
          <cell r="I3605">
            <v>19</v>
          </cell>
          <cell r="J3605">
            <v>19</v>
          </cell>
          <cell r="K3605">
            <v>19</v>
          </cell>
        </row>
        <row r="3606">
          <cell r="E3606" t="str">
            <v>250203030b</v>
          </cell>
          <cell r="F3606" t="str">
            <v>血浆纤维蛋白原测定（手工法）</v>
          </cell>
          <cell r="G3606" t="str">
            <v>项</v>
          </cell>
          <cell r="H3606" t="str">
            <v>凝血检查</v>
          </cell>
          <cell r="I3606">
            <v>10</v>
          </cell>
          <cell r="J3606">
            <v>10</v>
          </cell>
          <cell r="K3606">
            <v>10</v>
          </cell>
        </row>
        <row r="3607">
          <cell r="E3607" t="str">
            <v>250203031a</v>
          </cell>
          <cell r="F3607" t="str">
            <v>血浆凝血因子活性测定(仪器法)</v>
          </cell>
          <cell r="G3607" t="str">
            <v>项</v>
          </cell>
          <cell r="H3607" t="str">
            <v>凝血检查</v>
          </cell>
          <cell r="I3607">
            <v>100</v>
          </cell>
          <cell r="J3607">
            <v>100</v>
          </cell>
          <cell r="K3607">
            <v>100</v>
          </cell>
        </row>
        <row r="3608">
          <cell r="E3608" t="str">
            <v>250203031b</v>
          </cell>
          <cell r="F3608" t="str">
            <v>血浆凝血因子活性测定(手工法)</v>
          </cell>
          <cell r="G3608" t="str">
            <v>项</v>
          </cell>
          <cell r="H3608" t="str">
            <v>凝血检查</v>
          </cell>
          <cell r="I3608">
            <v>80</v>
          </cell>
          <cell r="J3608">
            <v>80</v>
          </cell>
          <cell r="K3608">
            <v>80</v>
          </cell>
        </row>
        <row r="3609">
          <cell r="E3609" t="str">
            <v>250203032a</v>
          </cell>
          <cell r="F3609" t="str">
            <v>血浆因子Ⅷ抑制物定性测定（仪器法）</v>
          </cell>
          <cell r="G3609" t="str">
            <v>项</v>
          </cell>
          <cell r="H3609" t="str">
            <v>凝血检查</v>
          </cell>
          <cell r="I3609">
            <v>40</v>
          </cell>
          <cell r="J3609">
            <v>40</v>
          </cell>
          <cell r="K3609">
            <v>40</v>
          </cell>
        </row>
        <row r="3610">
          <cell r="E3610" t="str">
            <v>250203032b</v>
          </cell>
          <cell r="F3610" t="str">
            <v>血浆因子Ⅷ抑制物定性测定（手工法）</v>
          </cell>
          <cell r="G3610" t="str">
            <v>项</v>
          </cell>
          <cell r="H3610" t="str">
            <v>凝血检查</v>
          </cell>
          <cell r="I3610">
            <v>20</v>
          </cell>
          <cell r="J3610">
            <v>20</v>
          </cell>
          <cell r="K3610">
            <v>20</v>
          </cell>
        </row>
        <row r="3611">
          <cell r="E3611" t="str">
            <v>250203033a</v>
          </cell>
          <cell r="F3611" t="str">
            <v>血浆因子Ⅷ抑制物定量测定（仪器法）</v>
          </cell>
          <cell r="G3611" t="str">
            <v>项</v>
          </cell>
          <cell r="H3611" t="str">
            <v>凝血检查</v>
          </cell>
          <cell r="I3611">
            <v>40</v>
          </cell>
          <cell r="J3611">
            <v>40</v>
          </cell>
          <cell r="K3611">
            <v>40</v>
          </cell>
        </row>
        <row r="3612">
          <cell r="E3612" t="str">
            <v>250203033b</v>
          </cell>
          <cell r="F3612" t="str">
            <v>血浆因子Ⅷ抑制物定量测定（手工法）</v>
          </cell>
          <cell r="G3612" t="str">
            <v>项</v>
          </cell>
          <cell r="H3612" t="str">
            <v>凝血检查</v>
          </cell>
          <cell r="I3612">
            <v>20</v>
          </cell>
          <cell r="J3612">
            <v>20</v>
          </cell>
          <cell r="K3612">
            <v>20</v>
          </cell>
        </row>
        <row r="3613">
          <cell r="E3613" t="str">
            <v>250203035a</v>
          </cell>
          <cell r="F3613" t="str">
            <v>凝血酶时间测定（仪器法）</v>
          </cell>
          <cell r="G3613" t="str">
            <v>项</v>
          </cell>
          <cell r="H3613" t="str">
            <v>凝血检查</v>
          </cell>
          <cell r="I3613">
            <v>19</v>
          </cell>
          <cell r="J3613">
            <v>19</v>
          </cell>
          <cell r="K3613">
            <v>19</v>
          </cell>
        </row>
        <row r="3614">
          <cell r="E3614" t="str">
            <v>250203035b</v>
          </cell>
          <cell r="F3614" t="str">
            <v>凝血酶时间测定（手工法）</v>
          </cell>
          <cell r="G3614" t="str">
            <v>项</v>
          </cell>
          <cell r="H3614" t="str">
            <v>凝血检查</v>
          </cell>
          <cell r="I3614">
            <v>10</v>
          </cell>
          <cell r="J3614">
            <v>10</v>
          </cell>
          <cell r="K3614">
            <v>10</v>
          </cell>
        </row>
        <row r="3615">
          <cell r="E3615" t="str">
            <v>250203043a</v>
          </cell>
          <cell r="F3615" t="str">
            <v>血浆纤溶酶原活性测定(仪器法)</v>
          </cell>
          <cell r="G3615" t="str">
            <v>项</v>
          </cell>
          <cell r="H3615" t="str">
            <v>凝血检查</v>
          </cell>
          <cell r="I3615">
            <v>30</v>
          </cell>
          <cell r="J3615">
            <v>30</v>
          </cell>
          <cell r="K3615">
            <v>30</v>
          </cell>
        </row>
        <row r="3616">
          <cell r="E3616" t="str">
            <v>250203043b</v>
          </cell>
          <cell r="F3616" t="str">
            <v>血浆纤溶酶原活性测定(手工法)</v>
          </cell>
          <cell r="G3616" t="str">
            <v>项</v>
          </cell>
          <cell r="H3616" t="str">
            <v>凝血检查</v>
          </cell>
          <cell r="I3616">
            <v>15</v>
          </cell>
          <cell r="J3616">
            <v>15</v>
          </cell>
          <cell r="K3616">
            <v>15</v>
          </cell>
        </row>
        <row r="3617">
          <cell r="E3617" t="str">
            <v>250203044a</v>
          </cell>
          <cell r="F3617" t="str">
            <v>血浆纤溶酶原抗原测定(仪器法)</v>
          </cell>
          <cell r="G3617" t="str">
            <v>项</v>
          </cell>
          <cell r="H3617" t="str">
            <v>凝血检查</v>
          </cell>
          <cell r="I3617">
            <v>30</v>
          </cell>
          <cell r="J3617">
            <v>30</v>
          </cell>
          <cell r="K3617">
            <v>30</v>
          </cell>
        </row>
        <row r="3618">
          <cell r="E3618" t="str">
            <v>250203044b</v>
          </cell>
          <cell r="F3618" t="str">
            <v>血浆纤溶酶原抗原测定(手工法)</v>
          </cell>
          <cell r="G3618" t="str">
            <v>项</v>
          </cell>
          <cell r="H3618" t="str">
            <v>凝血检查</v>
          </cell>
          <cell r="I3618">
            <v>15</v>
          </cell>
          <cell r="J3618">
            <v>15</v>
          </cell>
          <cell r="K3618">
            <v>15</v>
          </cell>
        </row>
        <row r="3619">
          <cell r="E3619" t="str">
            <v>250203045a</v>
          </cell>
          <cell r="F3619" t="str">
            <v>血浆α2纤溶酶抑制物活性测定（仪器法）</v>
          </cell>
          <cell r="G3619" t="str">
            <v>项</v>
          </cell>
          <cell r="H3619" t="str">
            <v>凝血检查</v>
          </cell>
          <cell r="I3619">
            <v>30</v>
          </cell>
          <cell r="J3619">
            <v>30</v>
          </cell>
          <cell r="K3619">
            <v>30</v>
          </cell>
        </row>
        <row r="3620">
          <cell r="E3620" t="str">
            <v>250203045b</v>
          </cell>
          <cell r="F3620" t="str">
            <v>血浆α2纤溶酶抑制物活性测定（手工法）</v>
          </cell>
          <cell r="G3620" t="str">
            <v>项</v>
          </cell>
          <cell r="H3620" t="str">
            <v>凝血检查</v>
          </cell>
          <cell r="I3620">
            <v>15</v>
          </cell>
          <cell r="J3620">
            <v>15</v>
          </cell>
          <cell r="K3620">
            <v>15</v>
          </cell>
        </row>
        <row r="3621">
          <cell r="E3621" t="str">
            <v>250203046a</v>
          </cell>
          <cell r="F3621" t="str">
            <v>血浆α2纤溶酶抑制物抗原测定（仪器法）</v>
          </cell>
          <cell r="G3621" t="str">
            <v>项</v>
          </cell>
          <cell r="H3621" t="str">
            <v>凝血检查</v>
          </cell>
          <cell r="I3621">
            <v>30</v>
          </cell>
          <cell r="J3621">
            <v>30</v>
          </cell>
          <cell r="K3621">
            <v>30</v>
          </cell>
        </row>
        <row r="3622">
          <cell r="E3622" t="str">
            <v>250203046b</v>
          </cell>
          <cell r="F3622" t="str">
            <v>血浆α2纤溶酶抑制物抗原测定（手工法）</v>
          </cell>
          <cell r="G3622" t="str">
            <v>项</v>
          </cell>
          <cell r="H3622" t="str">
            <v>凝血检查</v>
          </cell>
          <cell r="I3622">
            <v>15</v>
          </cell>
          <cell r="J3622">
            <v>15</v>
          </cell>
          <cell r="K3622">
            <v>15</v>
          </cell>
        </row>
        <row r="3623">
          <cell r="E3623" t="str">
            <v>250203047a</v>
          </cell>
          <cell r="F3623" t="str">
            <v>血浆抗凝血酶Ⅲ活性测定（仪器法）</v>
          </cell>
          <cell r="G3623" t="str">
            <v>项</v>
          </cell>
          <cell r="H3623" t="str">
            <v>凝血检查</v>
          </cell>
          <cell r="I3623">
            <v>50</v>
          </cell>
          <cell r="J3623">
            <v>50</v>
          </cell>
          <cell r="K3623">
            <v>50</v>
          </cell>
        </row>
        <row r="3624">
          <cell r="E3624" t="str">
            <v>250203047b</v>
          </cell>
          <cell r="F3624" t="str">
            <v>血浆抗凝血酶Ⅲ活性测定（手工法）</v>
          </cell>
          <cell r="G3624" t="str">
            <v>项</v>
          </cell>
          <cell r="H3624" t="str">
            <v>凝血检查</v>
          </cell>
          <cell r="I3624">
            <v>25</v>
          </cell>
          <cell r="J3624">
            <v>25</v>
          </cell>
          <cell r="K3624">
            <v>25</v>
          </cell>
        </row>
        <row r="3625">
          <cell r="E3625" t="str">
            <v>250203048a</v>
          </cell>
          <cell r="F3625" t="str">
            <v>血浆抗凝血酶Ⅲ抗原测定（仪器法）</v>
          </cell>
          <cell r="G3625" t="str">
            <v>项</v>
          </cell>
          <cell r="H3625" t="str">
            <v>凝血检查</v>
          </cell>
          <cell r="I3625">
            <v>50</v>
          </cell>
          <cell r="J3625">
            <v>50</v>
          </cell>
          <cell r="K3625">
            <v>50</v>
          </cell>
        </row>
        <row r="3626">
          <cell r="E3626" t="str">
            <v>250203048b</v>
          </cell>
          <cell r="F3626" t="str">
            <v>血浆抗凝血酶Ⅲ抗原测定（手工法）</v>
          </cell>
          <cell r="G3626" t="str">
            <v>项</v>
          </cell>
          <cell r="H3626" t="str">
            <v>凝血检查</v>
          </cell>
          <cell r="I3626">
            <v>25</v>
          </cell>
          <cell r="J3626">
            <v>25</v>
          </cell>
          <cell r="K3626">
            <v>25</v>
          </cell>
        </row>
        <row r="3627">
          <cell r="E3627" t="str">
            <v>250203065a</v>
          </cell>
          <cell r="F3627" t="str">
            <v>纤维蛋白(原)降解产物测定（仪器法）</v>
          </cell>
          <cell r="G3627" t="str">
            <v>项</v>
          </cell>
          <cell r="H3627" t="str">
            <v>凝血检查</v>
          </cell>
          <cell r="I3627">
            <v>20</v>
          </cell>
          <cell r="J3627">
            <v>20</v>
          </cell>
          <cell r="K3627">
            <v>20</v>
          </cell>
        </row>
        <row r="3628">
          <cell r="E3628" t="str">
            <v>250203065b</v>
          </cell>
          <cell r="F3628" t="str">
            <v>纤维蛋白(原)降解产物测定（酶免法）</v>
          </cell>
          <cell r="G3628" t="str">
            <v>项</v>
          </cell>
          <cell r="H3628" t="str">
            <v>凝血检查</v>
          </cell>
          <cell r="I3628">
            <v>15</v>
          </cell>
          <cell r="J3628">
            <v>15</v>
          </cell>
          <cell r="K3628">
            <v>15</v>
          </cell>
        </row>
        <row r="3629">
          <cell r="E3629" t="str">
            <v>250203065c</v>
          </cell>
          <cell r="F3629" t="str">
            <v>纤维蛋白(原)降解产物测定（乳胶凝集法等）</v>
          </cell>
          <cell r="G3629" t="str">
            <v>项</v>
          </cell>
          <cell r="H3629" t="str">
            <v>凝血检查</v>
          </cell>
          <cell r="I3629">
            <v>10</v>
          </cell>
          <cell r="J3629">
            <v>10</v>
          </cell>
          <cell r="K3629">
            <v>10</v>
          </cell>
        </row>
        <row r="3630">
          <cell r="E3630" t="str">
            <v>250203066a</v>
          </cell>
          <cell r="F3630" t="str">
            <v>血浆D-二聚体测定（免疫学法）</v>
          </cell>
          <cell r="G3630" t="str">
            <v>项</v>
          </cell>
          <cell r="H3630" t="str">
            <v>凝血检查</v>
          </cell>
          <cell r="I3630">
            <v>15</v>
          </cell>
          <cell r="J3630">
            <v>15</v>
          </cell>
          <cell r="K3630">
            <v>15</v>
          </cell>
        </row>
        <row r="3631">
          <cell r="E3631" t="str">
            <v>250203066b</v>
          </cell>
          <cell r="F3631" t="str">
            <v>血浆D-二聚体测定（乳胶凝集法等）</v>
          </cell>
          <cell r="G3631" t="str">
            <v>项</v>
          </cell>
          <cell r="H3631" t="str">
            <v>凝血检查</v>
          </cell>
          <cell r="I3631">
            <v>10</v>
          </cell>
          <cell r="J3631">
            <v>10</v>
          </cell>
          <cell r="K3631">
            <v>10</v>
          </cell>
        </row>
        <row r="3632">
          <cell r="E3632" t="str">
            <v>250203067a</v>
          </cell>
          <cell r="F3632" t="str">
            <v>α2-巨球蛋白测定（单扩法）</v>
          </cell>
          <cell r="G3632" t="str">
            <v>项</v>
          </cell>
          <cell r="H3632" t="str">
            <v>凝血检查</v>
          </cell>
          <cell r="I3632">
            <v>40</v>
          </cell>
          <cell r="J3632">
            <v>40</v>
          </cell>
          <cell r="K3632">
            <v>40</v>
          </cell>
        </row>
        <row r="3633">
          <cell r="E3633" t="str">
            <v>250203067b</v>
          </cell>
          <cell r="F3633" t="str">
            <v>α2-巨球蛋白测定(免疫学法等)</v>
          </cell>
          <cell r="G3633" t="str">
            <v>项</v>
          </cell>
          <cell r="H3633" t="str">
            <v>凝血检查</v>
          </cell>
          <cell r="I3633">
            <v>20</v>
          </cell>
          <cell r="J3633">
            <v>20</v>
          </cell>
          <cell r="K3633">
            <v>20</v>
          </cell>
        </row>
        <row r="3634">
          <cell r="E3634" t="str">
            <v>250203068a</v>
          </cell>
          <cell r="F3634" t="str">
            <v>人类白细胞抗原B27测定（流式细胞仪法）</v>
          </cell>
          <cell r="G3634" t="str">
            <v>项</v>
          </cell>
          <cell r="H3634" t="str">
            <v>凝血检查</v>
          </cell>
          <cell r="I3634">
            <v>130</v>
          </cell>
          <cell r="J3634">
            <v>130</v>
          </cell>
          <cell r="K3634">
            <v>130</v>
          </cell>
        </row>
        <row r="3635">
          <cell r="E3635" t="str">
            <v>250203068b</v>
          </cell>
          <cell r="F3635" t="str">
            <v>人类白细胞抗原B27测定（基因检测法）</v>
          </cell>
          <cell r="G3635" t="str">
            <v>项</v>
          </cell>
          <cell r="H3635" t="str">
            <v>凝血检查</v>
          </cell>
          <cell r="I3635">
            <v>90</v>
          </cell>
          <cell r="J3635">
            <v>90</v>
          </cell>
          <cell r="K3635">
            <v>90</v>
          </cell>
        </row>
        <row r="3636">
          <cell r="E3636" t="str">
            <v>250203068c</v>
          </cell>
          <cell r="F3636" t="str">
            <v>人类白细胞抗原B27测定（细胞毒法、免疫学法等）</v>
          </cell>
          <cell r="G3636" t="str">
            <v>项</v>
          </cell>
          <cell r="H3636" t="str">
            <v>凝血检查</v>
          </cell>
          <cell r="I3636">
            <v>50</v>
          </cell>
          <cell r="J3636">
            <v>50</v>
          </cell>
          <cell r="K3636">
            <v>50</v>
          </cell>
        </row>
        <row r="3637">
          <cell r="E3637" t="str">
            <v>250301001a</v>
          </cell>
          <cell r="F3637" t="str">
            <v>血清总蛋白测定（干化学法）</v>
          </cell>
          <cell r="G3637" t="str">
            <v>项</v>
          </cell>
          <cell r="H3637" t="str">
            <v>蛋白质测定</v>
          </cell>
          <cell r="I3637">
            <v>10</v>
          </cell>
          <cell r="J3637">
            <v>10</v>
          </cell>
          <cell r="K3637">
            <v>10</v>
          </cell>
        </row>
        <row r="3638">
          <cell r="E3638" t="str">
            <v>250301001b</v>
          </cell>
          <cell r="F3638" t="str">
            <v>血清总蛋白测定（化学法等）</v>
          </cell>
          <cell r="G3638" t="str">
            <v>项</v>
          </cell>
          <cell r="H3638" t="str">
            <v>蛋白质测定</v>
          </cell>
          <cell r="I3638">
            <v>5</v>
          </cell>
          <cell r="J3638">
            <v>5</v>
          </cell>
          <cell r="K3638">
            <v>5</v>
          </cell>
        </row>
        <row r="3639">
          <cell r="E3639" t="str">
            <v>250301002a</v>
          </cell>
          <cell r="F3639" t="str">
            <v>血清白蛋白测定（干化学法）</v>
          </cell>
          <cell r="G3639" t="str">
            <v>项</v>
          </cell>
          <cell r="H3639" t="str">
            <v>蛋白质测定</v>
          </cell>
          <cell r="I3639">
            <v>10</v>
          </cell>
          <cell r="J3639">
            <v>10</v>
          </cell>
          <cell r="K3639">
            <v>10</v>
          </cell>
        </row>
        <row r="3640">
          <cell r="E3640" t="str">
            <v>250301002b</v>
          </cell>
          <cell r="F3640" t="str">
            <v>血清白蛋白测定（免疫比浊法）</v>
          </cell>
          <cell r="G3640" t="str">
            <v>项</v>
          </cell>
          <cell r="H3640" t="str">
            <v>蛋白质测定</v>
          </cell>
          <cell r="I3640">
            <v>8</v>
          </cell>
          <cell r="J3640">
            <v>8</v>
          </cell>
          <cell r="K3640">
            <v>8</v>
          </cell>
        </row>
        <row r="3641">
          <cell r="E3641" t="str">
            <v>250301002c</v>
          </cell>
          <cell r="F3641" t="str">
            <v>血清白蛋白测定（化学法等）</v>
          </cell>
          <cell r="G3641" t="str">
            <v>项</v>
          </cell>
          <cell r="H3641" t="str">
            <v>蛋白质测定</v>
          </cell>
          <cell r="I3641">
            <v>5</v>
          </cell>
          <cell r="J3641">
            <v>5</v>
          </cell>
          <cell r="K3641">
            <v>5</v>
          </cell>
        </row>
        <row r="3642">
          <cell r="E3642" t="str">
            <v>250301006a</v>
          </cell>
          <cell r="F3642" t="str">
            <v>血清前白蛋白测定(化学发光法)</v>
          </cell>
          <cell r="G3642" t="str">
            <v>项</v>
          </cell>
          <cell r="H3642" t="str">
            <v>蛋白质测定</v>
          </cell>
          <cell r="I3642">
            <v>15</v>
          </cell>
          <cell r="J3642">
            <v>15</v>
          </cell>
          <cell r="K3642">
            <v>15</v>
          </cell>
        </row>
        <row r="3643">
          <cell r="E3643" t="str">
            <v>250301006b</v>
          </cell>
          <cell r="F3643" t="str">
            <v>血清前白蛋白测定（免疫比浊法等）</v>
          </cell>
          <cell r="G3643" t="str">
            <v>项</v>
          </cell>
          <cell r="H3643" t="str">
            <v>蛋白质测定</v>
          </cell>
          <cell r="I3643">
            <v>10</v>
          </cell>
          <cell r="J3643">
            <v>10</v>
          </cell>
          <cell r="K3643">
            <v>10</v>
          </cell>
        </row>
        <row r="3644">
          <cell r="E3644" t="str">
            <v>250301007a</v>
          </cell>
          <cell r="F3644" t="str">
            <v>血清转铁蛋白测定(化学发光法)</v>
          </cell>
          <cell r="G3644" t="str">
            <v>项</v>
          </cell>
          <cell r="H3644" t="str">
            <v>蛋白质测定</v>
          </cell>
          <cell r="I3644">
            <v>15</v>
          </cell>
          <cell r="J3644">
            <v>15</v>
          </cell>
          <cell r="K3644">
            <v>15</v>
          </cell>
        </row>
        <row r="3645">
          <cell r="E3645" t="str">
            <v>250301007b</v>
          </cell>
          <cell r="F3645" t="str">
            <v>血清转铁蛋白测定(免疫比浊法等)</v>
          </cell>
          <cell r="G3645" t="str">
            <v>项</v>
          </cell>
          <cell r="H3645" t="str">
            <v>蛋白质测定</v>
          </cell>
          <cell r="I3645">
            <v>10</v>
          </cell>
          <cell r="J3645">
            <v>10</v>
          </cell>
          <cell r="K3645">
            <v>10</v>
          </cell>
        </row>
        <row r="3646">
          <cell r="E3646" t="str">
            <v>250301008a</v>
          </cell>
          <cell r="F3646" t="str">
            <v>血清铁蛋白测定（化学发光法）</v>
          </cell>
          <cell r="G3646" t="str">
            <v>项</v>
          </cell>
          <cell r="H3646" t="str">
            <v>蛋白质测定</v>
          </cell>
          <cell r="I3646">
            <v>25</v>
          </cell>
          <cell r="J3646">
            <v>25</v>
          </cell>
          <cell r="K3646">
            <v>25</v>
          </cell>
        </row>
        <row r="3647">
          <cell r="E3647" t="str">
            <v>250301008b</v>
          </cell>
          <cell r="F3647" t="str">
            <v>血清铁蛋白测定(免疫学法等)</v>
          </cell>
          <cell r="G3647" t="str">
            <v>项</v>
          </cell>
          <cell r="H3647" t="str">
            <v>蛋白质测定</v>
          </cell>
          <cell r="I3647">
            <v>15</v>
          </cell>
          <cell r="J3647">
            <v>15</v>
          </cell>
          <cell r="K3647">
            <v>15</v>
          </cell>
        </row>
        <row r="3648">
          <cell r="E3648" t="str">
            <v>250301010a</v>
          </cell>
          <cell r="F3648" t="str">
            <v>脑脊液总蛋白测定(化学发光法)</v>
          </cell>
          <cell r="G3648" t="str">
            <v>项</v>
          </cell>
          <cell r="H3648" t="str">
            <v>蛋白质测定</v>
          </cell>
          <cell r="I3648">
            <v>10</v>
          </cell>
          <cell r="J3648">
            <v>10</v>
          </cell>
          <cell r="K3648">
            <v>10</v>
          </cell>
        </row>
        <row r="3649">
          <cell r="E3649" t="str">
            <v>250301010b</v>
          </cell>
          <cell r="F3649" t="str">
            <v>脑脊液总蛋白测定（干化学法）</v>
          </cell>
          <cell r="G3649" t="str">
            <v>项</v>
          </cell>
          <cell r="H3649" t="str">
            <v>蛋白质测定</v>
          </cell>
          <cell r="I3649">
            <v>10</v>
          </cell>
          <cell r="J3649">
            <v>10</v>
          </cell>
          <cell r="K3649">
            <v>10</v>
          </cell>
        </row>
        <row r="3650">
          <cell r="E3650" t="str">
            <v>250301010c</v>
          </cell>
          <cell r="F3650" t="str">
            <v>脑脊液总蛋白测定(免疫比浊法)</v>
          </cell>
          <cell r="G3650" t="str">
            <v>项</v>
          </cell>
          <cell r="H3650" t="str">
            <v>蛋白质测定</v>
          </cell>
          <cell r="I3650">
            <v>8</v>
          </cell>
          <cell r="J3650">
            <v>8</v>
          </cell>
          <cell r="K3650">
            <v>8</v>
          </cell>
        </row>
        <row r="3651">
          <cell r="E3651" t="str">
            <v>250301010d</v>
          </cell>
          <cell r="F3651" t="str">
            <v>脑脊液总蛋白测定（化学法等）</v>
          </cell>
          <cell r="G3651" t="str">
            <v>项</v>
          </cell>
          <cell r="H3651" t="str">
            <v>蛋白质测定</v>
          </cell>
          <cell r="I3651">
            <v>5</v>
          </cell>
          <cell r="J3651">
            <v>5</v>
          </cell>
          <cell r="K3651">
            <v>5</v>
          </cell>
        </row>
        <row r="3652">
          <cell r="E3652" t="str">
            <v>250301012a</v>
          </cell>
          <cell r="F3652" t="str">
            <v>脑脊液白蛋白测定（免疫电泳法、化学发光法）</v>
          </cell>
          <cell r="G3652" t="str">
            <v>次</v>
          </cell>
          <cell r="H3652" t="str">
            <v>蛋白质测定</v>
          </cell>
          <cell r="I3652">
            <v>8</v>
          </cell>
          <cell r="J3652">
            <v>8</v>
          </cell>
          <cell r="K3652">
            <v>8</v>
          </cell>
        </row>
        <row r="3653">
          <cell r="E3653" t="str">
            <v>250301012b</v>
          </cell>
          <cell r="F3653" t="str">
            <v>脑脊液白蛋白测定(免疫比浊法等)</v>
          </cell>
          <cell r="G3653" t="str">
            <v>次</v>
          </cell>
          <cell r="H3653" t="str">
            <v>蛋白质测定</v>
          </cell>
          <cell r="I3653">
            <v>5</v>
          </cell>
          <cell r="J3653">
            <v>5</v>
          </cell>
          <cell r="K3653">
            <v>5</v>
          </cell>
        </row>
        <row r="3654">
          <cell r="E3654" t="str">
            <v>250301013a</v>
          </cell>
          <cell r="F3654" t="str">
            <v>脑脊液IgG测定（免疫电泳法、化学发光法）</v>
          </cell>
          <cell r="G3654" t="str">
            <v>项</v>
          </cell>
          <cell r="H3654" t="str">
            <v>蛋白质测定</v>
          </cell>
          <cell r="I3654">
            <v>15</v>
          </cell>
          <cell r="J3654">
            <v>15</v>
          </cell>
          <cell r="K3654">
            <v>15</v>
          </cell>
        </row>
        <row r="3655">
          <cell r="E3655" t="str">
            <v>250301013b</v>
          </cell>
          <cell r="F3655" t="str">
            <v>脑脊液IgG测定(免疫比浊法等)</v>
          </cell>
          <cell r="G3655" t="str">
            <v>项</v>
          </cell>
          <cell r="H3655" t="str">
            <v>蛋白质测定</v>
          </cell>
          <cell r="I3655">
            <v>12</v>
          </cell>
          <cell r="J3655">
            <v>12</v>
          </cell>
          <cell r="K3655">
            <v>12</v>
          </cell>
        </row>
        <row r="3656">
          <cell r="E3656" t="str">
            <v>250301014a</v>
          </cell>
          <cell r="F3656" t="str">
            <v>β2微球蛋白测定(化学发光法)</v>
          </cell>
          <cell r="G3656" t="str">
            <v>项</v>
          </cell>
          <cell r="H3656" t="str">
            <v>蛋白质测定</v>
          </cell>
          <cell r="I3656">
            <v>20</v>
          </cell>
          <cell r="J3656">
            <v>20</v>
          </cell>
          <cell r="K3656">
            <v>20</v>
          </cell>
        </row>
        <row r="3657">
          <cell r="E3657" t="str">
            <v>250301014b</v>
          </cell>
          <cell r="F3657" t="str">
            <v>β2微球蛋白测定(免疫学法等)</v>
          </cell>
          <cell r="G3657" t="str">
            <v>项</v>
          </cell>
          <cell r="H3657" t="str">
            <v>蛋白质测定</v>
          </cell>
          <cell r="I3657">
            <v>15</v>
          </cell>
          <cell r="J3657">
            <v>15</v>
          </cell>
          <cell r="K3657">
            <v>15</v>
          </cell>
        </row>
        <row r="3658">
          <cell r="E3658" t="str">
            <v>250301015a</v>
          </cell>
          <cell r="F3658" t="str">
            <v>α1抗胰蛋白酶测定(化学发光法)</v>
          </cell>
          <cell r="G3658" t="str">
            <v>项</v>
          </cell>
          <cell r="H3658" t="str">
            <v>蛋白质测定</v>
          </cell>
          <cell r="I3658">
            <v>25</v>
          </cell>
          <cell r="J3658">
            <v>25</v>
          </cell>
          <cell r="K3658">
            <v>25</v>
          </cell>
        </row>
        <row r="3659">
          <cell r="E3659" t="str">
            <v>250301015b</v>
          </cell>
          <cell r="F3659" t="str">
            <v>α1抗胰蛋白酶测定（免疫比浊法等）</v>
          </cell>
          <cell r="G3659" t="str">
            <v>项</v>
          </cell>
          <cell r="H3659" t="str">
            <v>蛋白质测定</v>
          </cell>
          <cell r="I3659">
            <v>15</v>
          </cell>
          <cell r="J3659">
            <v>15</v>
          </cell>
          <cell r="K3659">
            <v>15</v>
          </cell>
        </row>
        <row r="3660">
          <cell r="E3660" t="str">
            <v>250302001a</v>
          </cell>
          <cell r="F3660" t="str">
            <v>葡萄糖测定（干化学法）</v>
          </cell>
          <cell r="G3660" t="str">
            <v>次</v>
          </cell>
          <cell r="H3660" t="str">
            <v>糖及其代谢物测定</v>
          </cell>
          <cell r="I3660">
            <v>8</v>
          </cell>
          <cell r="J3660">
            <v>8</v>
          </cell>
          <cell r="K3660">
            <v>8</v>
          </cell>
        </row>
        <row r="3661">
          <cell r="E3661" t="str">
            <v>250302001b</v>
          </cell>
          <cell r="F3661" t="str">
            <v>葡萄糖测定（其他方法）</v>
          </cell>
          <cell r="G3661" t="str">
            <v>次</v>
          </cell>
          <cell r="H3661" t="str">
            <v>糖及其代谢物测定</v>
          </cell>
          <cell r="I3661">
            <v>4</v>
          </cell>
          <cell r="J3661">
            <v>4</v>
          </cell>
          <cell r="K3661">
            <v>4</v>
          </cell>
        </row>
        <row r="3662">
          <cell r="E3662" t="str">
            <v>250302003a</v>
          </cell>
          <cell r="F3662" t="str">
            <v>糖化血红蛋白测定(免疫学法)</v>
          </cell>
          <cell r="G3662" t="str">
            <v>项</v>
          </cell>
          <cell r="H3662" t="str">
            <v>糖及其代谢物测定</v>
          </cell>
          <cell r="I3662">
            <v>20</v>
          </cell>
          <cell r="J3662">
            <v>20</v>
          </cell>
          <cell r="K3662">
            <v>20</v>
          </cell>
        </row>
        <row r="3663">
          <cell r="E3663" t="str">
            <v>250302003b</v>
          </cell>
          <cell r="F3663" t="str">
            <v>糖化血红蛋白测定（色谱法等）</v>
          </cell>
          <cell r="G3663" t="str">
            <v>项</v>
          </cell>
          <cell r="H3663" t="str">
            <v>糖及其代谢物测定</v>
          </cell>
          <cell r="I3663">
            <v>10</v>
          </cell>
          <cell r="J3663">
            <v>10</v>
          </cell>
          <cell r="K3663">
            <v>10</v>
          </cell>
        </row>
        <row r="3664">
          <cell r="E3664" t="str">
            <v>250302008a</v>
          </cell>
          <cell r="F3664" t="str">
            <v>血浆乳酸测定（干化学法）</v>
          </cell>
          <cell r="G3664" t="str">
            <v>项</v>
          </cell>
          <cell r="H3664" t="str">
            <v>糖及其代谢物测定</v>
          </cell>
          <cell r="I3664">
            <v>8</v>
          </cell>
          <cell r="J3664">
            <v>8</v>
          </cell>
          <cell r="K3664">
            <v>8</v>
          </cell>
        </row>
        <row r="3665">
          <cell r="E3665" t="str">
            <v>250302008b</v>
          </cell>
          <cell r="F3665" t="str">
            <v>血浆乳酸测定（其他方法）</v>
          </cell>
          <cell r="G3665" t="str">
            <v>项</v>
          </cell>
          <cell r="H3665" t="str">
            <v>糖及其代谢物测定</v>
          </cell>
          <cell r="I3665">
            <v>4</v>
          </cell>
          <cell r="J3665">
            <v>4</v>
          </cell>
          <cell r="K3665">
            <v>4</v>
          </cell>
        </row>
        <row r="3666">
          <cell r="E3666" t="str">
            <v>250302008c</v>
          </cell>
          <cell r="F3666" t="str">
            <v>全血乳酸测定（干化学法）</v>
          </cell>
          <cell r="G3666" t="str">
            <v>项</v>
          </cell>
          <cell r="H3666" t="str">
            <v>糖及其代谢物测定</v>
          </cell>
          <cell r="I3666">
            <v>8</v>
          </cell>
          <cell r="J3666">
            <v>8</v>
          </cell>
          <cell r="K3666">
            <v>8</v>
          </cell>
        </row>
        <row r="3667">
          <cell r="E3667" t="str">
            <v>250302008d</v>
          </cell>
          <cell r="F3667" t="str">
            <v>全血乳酸测定（其他方法）</v>
          </cell>
          <cell r="G3667" t="str">
            <v>项</v>
          </cell>
          <cell r="H3667" t="str">
            <v>糖及其代谢物测定</v>
          </cell>
          <cell r="I3667">
            <v>4</v>
          </cell>
          <cell r="J3667">
            <v>4</v>
          </cell>
          <cell r="K3667">
            <v>4</v>
          </cell>
        </row>
        <row r="3668">
          <cell r="E3668" t="str">
            <v>250303001a</v>
          </cell>
          <cell r="F3668" t="str">
            <v>血清总胆固醇测定（干化学法）</v>
          </cell>
          <cell r="G3668" t="str">
            <v>项</v>
          </cell>
          <cell r="H3668" t="str">
            <v>血脂及脂蛋白测定</v>
          </cell>
          <cell r="I3668">
            <v>8</v>
          </cell>
          <cell r="J3668">
            <v>8</v>
          </cell>
          <cell r="K3668">
            <v>8</v>
          </cell>
        </row>
        <row r="3669">
          <cell r="E3669" t="str">
            <v>250303001b</v>
          </cell>
          <cell r="F3669" t="str">
            <v>血清总胆固醇测定（化学法、酶法等）</v>
          </cell>
          <cell r="G3669" t="str">
            <v>项</v>
          </cell>
          <cell r="H3669" t="str">
            <v>血脂及脂蛋白测定</v>
          </cell>
          <cell r="I3669">
            <v>5</v>
          </cell>
          <cell r="J3669">
            <v>5</v>
          </cell>
          <cell r="K3669">
            <v>5</v>
          </cell>
        </row>
        <row r="3670">
          <cell r="E3670" t="str">
            <v>250303002a</v>
          </cell>
          <cell r="F3670" t="str">
            <v>血清甘油三酯测定（干化学法）</v>
          </cell>
          <cell r="G3670" t="str">
            <v>项</v>
          </cell>
          <cell r="H3670" t="str">
            <v>血脂及脂蛋白测定</v>
          </cell>
          <cell r="I3670">
            <v>8</v>
          </cell>
          <cell r="J3670">
            <v>8</v>
          </cell>
          <cell r="K3670">
            <v>8</v>
          </cell>
        </row>
        <row r="3671">
          <cell r="E3671" t="str">
            <v>250303002b</v>
          </cell>
          <cell r="F3671" t="str">
            <v>血清甘油三酯测定（化学法、酶法等）</v>
          </cell>
          <cell r="G3671" t="str">
            <v>项</v>
          </cell>
          <cell r="H3671" t="str">
            <v>血脂及脂蛋白测定</v>
          </cell>
          <cell r="I3671">
            <v>5</v>
          </cell>
          <cell r="J3671">
            <v>5</v>
          </cell>
          <cell r="K3671">
            <v>5</v>
          </cell>
        </row>
        <row r="3672">
          <cell r="E3672" t="str">
            <v>250304001a</v>
          </cell>
          <cell r="F3672" t="str">
            <v>钾测定（干化学法）</v>
          </cell>
          <cell r="G3672" t="str">
            <v>项</v>
          </cell>
          <cell r="H3672" t="str">
            <v>无机元素测定</v>
          </cell>
          <cell r="I3672">
            <v>8</v>
          </cell>
          <cell r="J3672">
            <v>8</v>
          </cell>
          <cell r="K3672">
            <v>8</v>
          </cell>
        </row>
        <row r="3673">
          <cell r="E3673" t="str">
            <v>250304001b</v>
          </cell>
          <cell r="F3673" t="str">
            <v>钾测定（其他方法）</v>
          </cell>
          <cell r="G3673" t="str">
            <v>项</v>
          </cell>
          <cell r="H3673" t="str">
            <v>无机元素测定</v>
          </cell>
          <cell r="I3673">
            <v>4</v>
          </cell>
          <cell r="J3673">
            <v>4</v>
          </cell>
          <cell r="K3673">
            <v>4</v>
          </cell>
        </row>
        <row r="3674">
          <cell r="E3674" t="str">
            <v>250304002a</v>
          </cell>
          <cell r="F3674" t="str">
            <v>钠测定（干化学法）</v>
          </cell>
          <cell r="G3674" t="str">
            <v>项</v>
          </cell>
          <cell r="H3674" t="str">
            <v>无机元素测定</v>
          </cell>
          <cell r="I3674">
            <v>8</v>
          </cell>
          <cell r="J3674">
            <v>8</v>
          </cell>
          <cell r="K3674">
            <v>8</v>
          </cell>
        </row>
        <row r="3675">
          <cell r="E3675" t="str">
            <v>250304002b</v>
          </cell>
          <cell r="F3675" t="str">
            <v>钠测定（其他方法）</v>
          </cell>
          <cell r="G3675" t="str">
            <v>项</v>
          </cell>
          <cell r="H3675" t="str">
            <v>无机元素测定</v>
          </cell>
          <cell r="I3675">
            <v>4</v>
          </cell>
          <cell r="J3675">
            <v>4</v>
          </cell>
          <cell r="K3675">
            <v>4</v>
          </cell>
        </row>
        <row r="3676">
          <cell r="E3676" t="str">
            <v>250304003a</v>
          </cell>
          <cell r="F3676" t="str">
            <v>氯测定（干化学法）</v>
          </cell>
          <cell r="G3676" t="str">
            <v>项</v>
          </cell>
          <cell r="H3676" t="str">
            <v>无机元素测定</v>
          </cell>
          <cell r="I3676">
            <v>8</v>
          </cell>
          <cell r="J3676">
            <v>8</v>
          </cell>
          <cell r="K3676">
            <v>8</v>
          </cell>
        </row>
        <row r="3677">
          <cell r="E3677" t="str">
            <v>250304003b</v>
          </cell>
          <cell r="F3677" t="str">
            <v>氯测定（其他方法）</v>
          </cell>
          <cell r="G3677" t="str">
            <v>项</v>
          </cell>
          <cell r="H3677" t="str">
            <v>无机元素测定</v>
          </cell>
          <cell r="I3677">
            <v>4</v>
          </cell>
          <cell r="J3677">
            <v>4</v>
          </cell>
          <cell r="K3677">
            <v>4</v>
          </cell>
        </row>
        <row r="3678">
          <cell r="E3678" t="str">
            <v>250304004a</v>
          </cell>
          <cell r="F3678" t="str">
            <v>钙测定（干化学法）</v>
          </cell>
          <cell r="G3678" t="str">
            <v>项</v>
          </cell>
          <cell r="H3678" t="str">
            <v>无机元素测定</v>
          </cell>
          <cell r="I3678">
            <v>8</v>
          </cell>
          <cell r="J3678">
            <v>8</v>
          </cell>
          <cell r="K3678">
            <v>8</v>
          </cell>
        </row>
        <row r="3679">
          <cell r="E3679" t="str">
            <v>250304004b</v>
          </cell>
          <cell r="F3679" t="str">
            <v>钙测定（其他方法）</v>
          </cell>
          <cell r="G3679" t="str">
            <v>项</v>
          </cell>
          <cell r="H3679" t="str">
            <v>无机元素测定</v>
          </cell>
          <cell r="I3679">
            <v>4</v>
          </cell>
          <cell r="J3679">
            <v>4</v>
          </cell>
          <cell r="K3679">
            <v>4</v>
          </cell>
        </row>
        <row r="3680">
          <cell r="E3680" t="str">
            <v>250304005a</v>
          </cell>
          <cell r="F3680" t="str">
            <v>无机磷测定（干化学法）</v>
          </cell>
          <cell r="G3680" t="str">
            <v>项</v>
          </cell>
          <cell r="H3680" t="str">
            <v>无机元素测定</v>
          </cell>
          <cell r="I3680">
            <v>8</v>
          </cell>
          <cell r="J3680">
            <v>8</v>
          </cell>
          <cell r="K3680">
            <v>8</v>
          </cell>
        </row>
        <row r="3681">
          <cell r="E3681" t="str">
            <v>250304005b</v>
          </cell>
          <cell r="F3681" t="str">
            <v>无机磷测定（其他方法）</v>
          </cell>
          <cell r="G3681" t="str">
            <v>项</v>
          </cell>
          <cell r="H3681" t="str">
            <v>无机元素测定</v>
          </cell>
          <cell r="I3681">
            <v>4</v>
          </cell>
          <cell r="J3681">
            <v>4</v>
          </cell>
          <cell r="K3681">
            <v>4</v>
          </cell>
        </row>
        <row r="3682">
          <cell r="E3682" t="str">
            <v>250304006a</v>
          </cell>
          <cell r="F3682" t="str">
            <v>镁测定（干化学法）</v>
          </cell>
          <cell r="G3682" t="str">
            <v>项</v>
          </cell>
          <cell r="H3682" t="str">
            <v>无机元素测定</v>
          </cell>
          <cell r="I3682">
            <v>8</v>
          </cell>
          <cell r="J3682">
            <v>8</v>
          </cell>
          <cell r="K3682">
            <v>8</v>
          </cell>
        </row>
        <row r="3683">
          <cell r="E3683" t="str">
            <v>250304006b</v>
          </cell>
          <cell r="F3683" t="str">
            <v>镁测定（其他方法）</v>
          </cell>
          <cell r="G3683" t="str">
            <v>项</v>
          </cell>
          <cell r="H3683" t="str">
            <v>无机元素测定</v>
          </cell>
          <cell r="I3683">
            <v>4</v>
          </cell>
          <cell r="J3683">
            <v>4</v>
          </cell>
          <cell r="K3683">
            <v>4</v>
          </cell>
        </row>
        <row r="3684">
          <cell r="E3684" t="str">
            <v>250304007a</v>
          </cell>
          <cell r="F3684" t="str">
            <v>铁测定（干化学法）</v>
          </cell>
          <cell r="G3684" t="str">
            <v>项</v>
          </cell>
          <cell r="H3684" t="str">
            <v>无机元素测定</v>
          </cell>
          <cell r="I3684">
            <v>8</v>
          </cell>
          <cell r="J3684">
            <v>8</v>
          </cell>
          <cell r="K3684">
            <v>8</v>
          </cell>
        </row>
        <row r="3685">
          <cell r="E3685" t="str">
            <v>250304007b</v>
          </cell>
          <cell r="F3685" t="str">
            <v>铁测定（其他方法）</v>
          </cell>
          <cell r="G3685" t="str">
            <v>项</v>
          </cell>
          <cell r="H3685" t="str">
            <v>无机元素测定</v>
          </cell>
          <cell r="I3685">
            <v>4</v>
          </cell>
          <cell r="J3685">
            <v>4</v>
          </cell>
          <cell r="K3685">
            <v>4</v>
          </cell>
        </row>
        <row r="3686">
          <cell r="E3686" t="str">
            <v>250304008a</v>
          </cell>
          <cell r="F3686" t="str">
            <v>血清总铁结合力测定（干化学法）</v>
          </cell>
          <cell r="G3686" t="str">
            <v>项</v>
          </cell>
          <cell r="H3686" t="str">
            <v>无机元素测定</v>
          </cell>
          <cell r="I3686">
            <v>8</v>
          </cell>
          <cell r="J3686">
            <v>8</v>
          </cell>
          <cell r="K3686">
            <v>8</v>
          </cell>
        </row>
        <row r="3687">
          <cell r="E3687" t="str">
            <v>250304008b</v>
          </cell>
          <cell r="F3687" t="str">
            <v>血清总铁结合力测定（其他方法）</v>
          </cell>
          <cell r="G3687" t="str">
            <v>项</v>
          </cell>
          <cell r="H3687" t="str">
            <v>无机元素测定</v>
          </cell>
          <cell r="I3687">
            <v>4</v>
          </cell>
          <cell r="J3687">
            <v>4</v>
          </cell>
          <cell r="K3687">
            <v>4</v>
          </cell>
        </row>
        <row r="3688">
          <cell r="E3688" t="str">
            <v>250304010a</v>
          </cell>
          <cell r="F3688" t="str">
            <v>血清碳酸氢盐(HCO3)测定（干化学法）</v>
          </cell>
          <cell r="G3688" t="str">
            <v>项</v>
          </cell>
          <cell r="H3688" t="str">
            <v>无机元素测定</v>
          </cell>
          <cell r="I3688">
            <v>8</v>
          </cell>
          <cell r="J3688">
            <v>8</v>
          </cell>
          <cell r="K3688">
            <v>8</v>
          </cell>
        </row>
        <row r="3689">
          <cell r="E3689" t="str">
            <v>250304010b</v>
          </cell>
          <cell r="F3689" t="str">
            <v>血清碳酸氢盐(HCO3)测定（其他方法）</v>
          </cell>
          <cell r="G3689" t="str">
            <v>项</v>
          </cell>
          <cell r="H3689" t="str">
            <v>无机元素测定</v>
          </cell>
          <cell r="I3689">
            <v>4</v>
          </cell>
          <cell r="J3689">
            <v>4</v>
          </cell>
          <cell r="K3689">
            <v>4</v>
          </cell>
        </row>
        <row r="3690">
          <cell r="E3690" t="str">
            <v>250304011a</v>
          </cell>
          <cell r="F3690" t="str">
            <v>血一氧化碳分析（干化学法）</v>
          </cell>
          <cell r="G3690" t="str">
            <v>项</v>
          </cell>
          <cell r="H3690" t="str">
            <v>无机元素测定</v>
          </cell>
          <cell r="I3690">
            <v>10</v>
          </cell>
          <cell r="J3690">
            <v>10</v>
          </cell>
          <cell r="K3690">
            <v>10</v>
          </cell>
        </row>
        <row r="3691">
          <cell r="E3691" t="str">
            <v>250304011b</v>
          </cell>
          <cell r="F3691" t="str">
            <v>血一氧化碳分析（比色法等）</v>
          </cell>
          <cell r="G3691" t="str">
            <v>项</v>
          </cell>
          <cell r="H3691" t="str">
            <v>无机元素测定</v>
          </cell>
          <cell r="I3691">
            <v>5</v>
          </cell>
          <cell r="J3691">
            <v>5</v>
          </cell>
          <cell r="K3691">
            <v>5</v>
          </cell>
        </row>
        <row r="3692">
          <cell r="E3692" t="str">
            <v>250305001a</v>
          </cell>
          <cell r="F3692" t="str">
            <v>血清总胆红素测定（干化学法）</v>
          </cell>
          <cell r="G3692" t="str">
            <v>项</v>
          </cell>
          <cell r="H3692" t="str">
            <v>肝病的实验诊断</v>
          </cell>
          <cell r="I3692">
            <v>10</v>
          </cell>
          <cell r="J3692">
            <v>10</v>
          </cell>
          <cell r="K3692">
            <v>10</v>
          </cell>
        </row>
        <row r="3693">
          <cell r="E3693" t="str">
            <v>250305001b</v>
          </cell>
          <cell r="F3693" t="str">
            <v>血清总胆红素测定（化学法、酶促法等）</v>
          </cell>
          <cell r="G3693" t="str">
            <v>项</v>
          </cell>
          <cell r="H3693" t="str">
            <v>肝病的实验诊断</v>
          </cell>
          <cell r="I3693">
            <v>5</v>
          </cell>
          <cell r="J3693">
            <v>5</v>
          </cell>
          <cell r="K3693">
            <v>5</v>
          </cell>
        </row>
        <row r="3694">
          <cell r="E3694" t="str">
            <v>250305002a</v>
          </cell>
          <cell r="F3694" t="str">
            <v>血清直接胆红素测定(干化学法)</v>
          </cell>
          <cell r="G3694" t="str">
            <v>项</v>
          </cell>
          <cell r="H3694" t="str">
            <v>肝病的实验诊断</v>
          </cell>
          <cell r="I3694">
            <v>10</v>
          </cell>
          <cell r="J3694">
            <v>10</v>
          </cell>
          <cell r="K3694">
            <v>10</v>
          </cell>
        </row>
        <row r="3695">
          <cell r="E3695" t="str">
            <v>250305002b</v>
          </cell>
          <cell r="F3695" t="str">
            <v>血清直接胆红素测定（化学法、酶促法等）</v>
          </cell>
          <cell r="G3695" t="str">
            <v>项</v>
          </cell>
          <cell r="H3695" t="str">
            <v>肝病的实验诊断</v>
          </cell>
          <cell r="I3695">
            <v>5</v>
          </cell>
          <cell r="J3695">
            <v>5</v>
          </cell>
          <cell r="K3695">
            <v>5</v>
          </cell>
        </row>
        <row r="3696">
          <cell r="E3696" t="str">
            <v>250305003a</v>
          </cell>
          <cell r="F3696" t="str">
            <v>血清间接胆红素测定(干化学法)</v>
          </cell>
          <cell r="G3696" t="str">
            <v>项</v>
          </cell>
          <cell r="H3696" t="str">
            <v>肝病的实验诊断</v>
          </cell>
          <cell r="I3696">
            <v>10</v>
          </cell>
          <cell r="J3696">
            <v>10</v>
          </cell>
          <cell r="K3696">
            <v>10</v>
          </cell>
        </row>
        <row r="3697">
          <cell r="E3697" t="str">
            <v>250305003b</v>
          </cell>
          <cell r="F3697" t="str">
            <v>血清间接胆红素测定（手工法、速率法等）</v>
          </cell>
          <cell r="G3697" t="str">
            <v>项</v>
          </cell>
          <cell r="H3697" t="str">
            <v>肝病的实验诊断</v>
          </cell>
          <cell r="I3697">
            <v>5</v>
          </cell>
          <cell r="J3697">
            <v>5</v>
          </cell>
          <cell r="K3697">
            <v>5</v>
          </cell>
        </row>
        <row r="3698">
          <cell r="E3698" t="str">
            <v>250305005a</v>
          </cell>
          <cell r="F3698" t="str">
            <v>血清总胆汁酸测定（干化学法）</v>
          </cell>
          <cell r="G3698" t="str">
            <v>项</v>
          </cell>
          <cell r="H3698" t="str">
            <v>肝病的实验诊断</v>
          </cell>
          <cell r="I3698">
            <v>16</v>
          </cell>
          <cell r="J3698">
            <v>16</v>
          </cell>
          <cell r="K3698">
            <v>16</v>
          </cell>
        </row>
        <row r="3699">
          <cell r="E3699" t="str">
            <v>250305005b</v>
          </cell>
          <cell r="F3699" t="str">
            <v>血清总胆汁酸测定(化学法、比色法、酶促法等)</v>
          </cell>
          <cell r="G3699" t="str">
            <v>项</v>
          </cell>
          <cell r="H3699" t="str">
            <v>肝病的实验诊断</v>
          </cell>
          <cell r="I3699">
            <v>8</v>
          </cell>
          <cell r="J3699">
            <v>8</v>
          </cell>
          <cell r="K3699">
            <v>8</v>
          </cell>
        </row>
        <row r="3700">
          <cell r="E3700" t="str">
            <v>250305006a</v>
          </cell>
          <cell r="F3700" t="str">
            <v>血浆氨测定（干化学法）</v>
          </cell>
          <cell r="G3700" t="str">
            <v>项</v>
          </cell>
          <cell r="H3700" t="str">
            <v>肝病的实验诊断</v>
          </cell>
          <cell r="I3700">
            <v>30</v>
          </cell>
          <cell r="J3700">
            <v>30</v>
          </cell>
          <cell r="K3700">
            <v>30</v>
          </cell>
        </row>
        <row r="3701">
          <cell r="E3701" t="str">
            <v>250305006b</v>
          </cell>
          <cell r="F3701" t="str">
            <v>血浆氨测定（酶促法等）</v>
          </cell>
          <cell r="G3701" t="str">
            <v>项</v>
          </cell>
          <cell r="H3701" t="str">
            <v>肝病的实验诊断</v>
          </cell>
          <cell r="I3701">
            <v>15</v>
          </cell>
          <cell r="J3701">
            <v>15</v>
          </cell>
          <cell r="K3701">
            <v>15</v>
          </cell>
        </row>
        <row r="3702">
          <cell r="E3702" t="str">
            <v>250305007a</v>
          </cell>
          <cell r="F3702" t="str">
            <v>血清丙氨酸氨基转移酶测定（干化学法）</v>
          </cell>
          <cell r="G3702" t="str">
            <v>项</v>
          </cell>
          <cell r="H3702" t="str">
            <v>肝病的实验诊断</v>
          </cell>
          <cell r="I3702">
            <v>10</v>
          </cell>
          <cell r="J3702">
            <v>10</v>
          </cell>
          <cell r="K3702">
            <v>10</v>
          </cell>
        </row>
        <row r="3703">
          <cell r="E3703" t="str">
            <v>250305007b</v>
          </cell>
          <cell r="F3703" t="str">
            <v>血清丙氨酸氨基转移酶测定(手工法、速率法等)</v>
          </cell>
          <cell r="G3703" t="str">
            <v>项</v>
          </cell>
          <cell r="H3703" t="str">
            <v>肝病的实验诊断</v>
          </cell>
          <cell r="I3703">
            <v>5</v>
          </cell>
          <cell r="J3703">
            <v>5</v>
          </cell>
          <cell r="K3703">
            <v>5</v>
          </cell>
        </row>
        <row r="3704">
          <cell r="E3704" t="str">
            <v>250305008a</v>
          </cell>
          <cell r="F3704" t="str">
            <v>血清天门冬氨酸氨基转移酶测定（干化学法）</v>
          </cell>
          <cell r="G3704" t="str">
            <v>项</v>
          </cell>
          <cell r="H3704" t="str">
            <v>肝病的实验诊断</v>
          </cell>
          <cell r="I3704">
            <v>10</v>
          </cell>
          <cell r="J3704">
            <v>10</v>
          </cell>
          <cell r="K3704">
            <v>10</v>
          </cell>
        </row>
        <row r="3705">
          <cell r="E3705" t="str">
            <v>250305008b</v>
          </cell>
          <cell r="F3705" t="str">
            <v>血清天门冬氨酸氨基转移酶测定（手工法、速率法等）</v>
          </cell>
          <cell r="G3705" t="str">
            <v>项</v>
          </cell>
          <cell r="H3705" t="str">
            <v>肝病的实验诊断</v>
          </cell>
          <cell r="I3705">
            <v>5</v>
          </cell>
          <cell r="J3705">
            <v>5</v>
          </cell>
          <cell r="K3705">
            <v>5</v>
          </cell>
        </row>
        <row r="3706">
          <cell r="E3706" t="str">
            <v>250305009a</v>
          </cell>
          <cell r="F3706" t="str">
            <v>血清γ-谷氨酰基转移酶测定（干化学法）</v>
          </cell>
          <cell r="G3706" t="str">
            <v>项</v>
          </cell>
          <cell r="H3706" t="str">
            <v>肝病的实验诊断</v>
          </cell>
          <cell r="I3706">
            <v>8</v>
          </cell>
          <cell r="J3706">
            <v>8</v>
          </cell>
          <cell r="K3706">
            <v>8</v>
          </cell>
        </row>
        <row r="3707">
          <cell r="E3707" t="str">
            <v>250305009b</v>
          </cell>
          <cell r="F3707" t="str">
            <v>血清γ-谷氨酰基转移酶测定（手工法、速率法等）</v>
          </cell>
          <cell r="G3707" t="str">
            <v>项</v>
          </cell>
          <cell r="H3707" t="str">
            <v>肝病的实验诊断</v>
          </cell>
          <cell r="I3707">
            <v>5</v>
          </cell>
          <cell r="J3707">
            <v>5</v>
          </cell>
          <cell r="K3707">
            <v>5</v>
          </cell>
        </row>
        <row r="3708">
          <cell r="E3708" t="str">
            <v>250305011a</v>
          </cell>
          <cell r="F3708" t="str">
            <v>血清碱性磷酸酶测定(干化学法)</v>
          </cell>
          <cell r="G3708" t="str">
            <v>项</v>
          </cell>
          <cell r="H3708" t="str">
            <v>肝病的实验诊断</v>
          </cell>
          <cell r="I3708">
            <v>10</v>
          </cell>
          <cell r="J3708">
            <v>10</v>
          </cell>
          <cell r="K3708">
            <v>10</v>
          </cell>
        </row>
        <row r="3709">
          <cell r="E3709" t="str">
            <v>250305011b</v>
          </cell>
          <cell r="F3709" t="str">
            <v>血清碱性磷酸酶测定（手工法、速率法等）</v>
          </cell>
          <cell r="G3709" t="str">
            <v>项</v>
          </cell>
          <cell r="H3709" t="str">
            <v>肝病的实验诊断</v>
          </cell>
          <cell r="I3709">
            <v>5</v>
          </cell>
          <cell r="J3709">
            <v>5</v>
          </cell>
          <cell r="K3709">
            <v>5</v>
          </cell>
        </row>
        <row r="3710">
          <cell r="E3710" t="str">
            <v>250305013a</v>
          </cell>
          <cell r="F3710" t="str">
            <v>血清骨型碱性磷酸酶质量测定（化学发光法）</v>
          </cell>
          <cell r="G3710" t="str">
            <v>项</v>
          </cell>
          <cell r="H3710" t="str">
            <v>肝病的实验诊断</v>
          </cell>
          <cell r="I3710">
            <v>15</v>
          </cell>
          <cell r="J3710">
            <v>15</v>
          </cell>
          <cell r="K3710">
            <v>15</v>
          </cell>
        </row>
        <row r="3711">
          <cell r="E3711" t="str">
            <v>250305013b</v>
          </cell>
          <cell r="F3711" t="str">
            <v>血清骨型碱性磷酸酶质量测定（放免法、酶免法等）</v>
          </cell>
          <cell r="G3711" t="str">
            <v>项</v>
          </cell>
          <cell r="H3711" t="str">
            <v>肝病的实验诊断</v>
          </cell>
          <cell r="I3711">
            <v>10</v>
          </cell>
          <cell r="J3711">
            <v>10</v>
          </cell>
          <cell r="K3711">
            <v>10</v>
          </cell>
        </row>
        <row r="3712">
          <cell r="E3712" t="str">
            <v>250305014a</v>
          </cell>
          <cell r="F3712" t="str">
            <v>血清胆碱脂酶测定（干化学法）</v>
          </cell>
          <cell r="G3712" t="str">
            <v>项</v>
          </cell>
          <cell r="H3712" t="str">
            <v>肝病的实验诊断</v>
          </cell>
          <cell r="I3712">
            <v>10</v>
          </cell>
          <cell r="J3712">
            <v>10</v>
          </cell>
          <cell r="K3712">
            <v>10</v>
          </cell>
        </row>
        <row r="3713">
          <cell r="E3713" t="str">
            <v>250305014b</v>
          </cell>
          <cell r="F3713" t="str">
            <v>血清胆碱脂酶测定（速率法等）</v>
          </cell>
          <cell r="G3713" t="str">
            <v>项</v>
          </cell>
          <cell r="H3713" t="str">
            <v>肝病的实验诊断</v>
          </cell>
          <cell r="I3713">
            <v>5</v>
          </cell>
          <cell r="J3713">
            <v>5</v>
          </cell>
          <cell r="K3713">
            <v>5</v>
          </cell>
        </row>
        <row r="3714">
          <cell r="E3714" t="str">
            <v>250305021a</v>
          </cell>
          <cell r="F3714" t="str">
            <v>血清纤维连接蛋白测定</v>
          </cell>
          <cell r="G3714" t="str">
            <v>项</v>
          </cell>
          <cell r="H3714" t="str">
            <v>肝病的实验诊断</v>
          </cell>
          <cell r="I3714">
            <v>10</v>
          </cell>
          <cell r="J3714">
            <v>10</v>
          </cell>
          <cell r="K3714">
            <v>10</v>
          </cell>
        </row>
        <row r="3715">
          <cell r="E3715" t="str">
            <v>250305021b</v>
          </cell>
          <cell r="F3715" t="str">
            <v>宫颈分泌物快速纤维连接蛋白测定</v>
          </cell>
          <cell r="G3715" t="str">
            <v>次</v>
          </cell>
          <cell r="H3715" t="str">
            <v>肝病的实验诊断</v>
          </cell>
          <cell r="I3715">
            <v>20</v>
          </cell>
          <cell r="J3715">
            <v>20</v>
          </cell>
          <cell r="K3715">
            <v>20</v>
          </cell>
        </row>
        <row r="3716">
          <cell r="E3716" t="str">
            <v>250306001a</v>
          </cell>
          <cell r="F3716" t="str">
            <v>血清肌酸激酶测定(化学发光法)</v>
          </cell>
          <cell r="G3716" t="str">
            <v>项</v>
          </cell>
          <cell r="H3716" t="str">
            <v>心肌疾病的实验诊断</v>
          </cell>
          <cell r="I3716">
            <v>20</v>
          </cell>
          <cell r="J3716">
            <v>20</v>
          </cell>
          <cell r="K3716">
            <v>20</v>
          </cell>
        </row>
        <row r="3717">
          <cell r="E3717" t="str">
            <v>250306001b</v>
          </cell>
          <cell r="F3717" t="str">
            <v>血清肌酸激酶测定（干化学法）</v>
          </cell>
          <cell r="G3717" t="str">
            <v>项</v>
          </cell>
          <cell r="H3717" t="str">
            <v>心肌疾病的实验诊断</v>
          </cell>
          <cell r="I3717">
            <v>15</v>
          </cell>
          <cell r="J3717">
            <v>15</v>
          </cell>
          <cell r="K3717">
            <v>15</v>
          </cell>
        </row>
        <row r="3718">
          <cell r="E3718" t="str">
            <v>250306001c</v>
          </cell>
          <cell r="F3718" t="str">
            <v>血清肌酸激酶测定（速率法等）</v>
          </cell>
          <cell r="G3718" t="str">
            <v>项</v>
          </cell>
          <cell r="H3718" t="str">
            <v>心肌疾病的实验诊断</v>
          </cell>
          <cell r="I3718">
            <v>10</v>
          </cell>
          <cell r="J3718">
            <v>10</v>
          </cell>
          <cell r="K3718">
            <v>10</v>
          </cell>
        </row>
        <row r="3719">
          <cell r="E3719" t="str">
            <v>250306002a</v>
          </cell>
          <cell r="F3719" t="str">
            <v>血清肌酸激酶－MB同工酶活性测定（金标法）</v>
          </cell>
          <cell r="G3719" t="str">
            <v>项</v>
          </cell>
          <cell r="H3719" t="str">
            <v>心肌疾病的实验诊断</v>
          </cell>
          <cell r="I3719">
            <v>20</v>
          </cell>
          <cell r="J3719">
            <v>20</v>
          </cell>
          <cell r="K3719">
            <v>20</v>
          </cell>
        </row>
        <row r="3720">
          <cell r="E3720" t="str">
            <v>250306002b</v>
          </cell>
          <cell r="F3720" t="str">
            <v>血清肌酸激酶－MB同工酶活性测定（干化学法）</v>
          </cell>
          <cell r="G3720" t="str">
            <v>项</v>
          </cell>
          <cell r="H3720" t="str">
            <v>心肌疾病的实验诊断</v>
          </cell>
          <cell r="I3720">
            <v>15</v>
          </cell>
          <cell r="J3720">
            <v>15</v>
          </cell>
          <cell r="K3720">
            <v>15</v>
          </cell>
        </row>
        <row r="3721">
          <cell r="E3721" t="str">
            <v>250306002c</v>
          </cell>
          <cell r="F3721" t="str">
            <v>血清肌酸激酶－MB同工酶活性测定（速率法等）</v>
          </cell>
          <cell r="G3721" t="str">
            <v>项</v>
          </cell>
          <cell r="H3721" t="str">
            <v>心肌疾病的实验诊断</v>
          </cell>
          <cell r="I3721">
            <v>10</v>
          </cell>
          <cell r="J3721">
            <v>10</v>
          </cell>
          <cell r="K3721">
            <v>10</v>
          </cell>
        </row>
        <row r="3722">
          <cell r="E3722" t="str">
            <v>250306005a</v>
          </cell>
          <cell r="F3722" t="str">
            <v>乳酸脱氢酶测定（干化学法）</v>
          </cell>
          <cell r="G3722" t="str">
            <v>项</v>
          </cell>
          <cell r="H3722" t="str">
            <v>心肌疾病的实验诊断</v>
          </cell>
          <cell r="I3722">
            <v>8</v>
          </cell>
          <cell r="J3722">
            <v>8</v>
          </cell>
          <cell r="K3722">
            <v>8</v>
          </cell>
        </row>
        <row r="3723">
          <cell r="E3723" t="str">
            <v>250306005b</v>
          </cell>
          <cell r="F3723" t="str">
            <v>乳酸脱氢酶测定（速率法等）</v>
          </cell>
          <cell r="G3723" t="str">
            <v>项</v>
          </cell>
          <cell r="H3723" t="str">
            <v>心肌疾病的实验诊断</v>
          </cell>
          <cell r="I3723">
            <v>5</v>
          </cell>
          <cell r="J3723">
            <v>5</v>
          </cell>
          <cell r="K3723">
            <v>5</v>
          </cell>
        </row>
        <row r="3724">
          <cell r="E3724" t="str">
            <v>250306008a</v>
          </cell>
          <cell r="F3724" t="str">
            <v>血清肌钙蛋白T测定(化学发光法)</v>
          </cell>
          <cell r="G3724" t="str">
            <v>项</v>
          </cell>
          <cell r="H3724" t="str">
            <v>心肌疾病的实验诊断</v>
          </cell>
          <cell r="I3724">
            <v>100</v>
          </cell>
          <cell r="J3724">
            <v>100</v>
          </cell>
          <cell r="K3724">
            <v>100</v>
          </cell>
        </row>
        <row r="3725">
          <cell r="E3725" t="str">
            <v>250306008b</v>
          </cell>
          <cell r="F3725" t="str">
            <v>血清肌钙蛋白T测定(免疫学法)</v>
          </cell>
          <cell r="G3725" t="str">
            <v>项</v>
          </cell>
          <cell r="H3725" t="str">
            <v>心肌疾病的实验诊断</v>
          </cell>
          <cell r="I3725">
            <v>60</v>
          </cell>
          <cell r="J3725">
            <v>60</v>
          </cell>
          <cell r="K3725">
            <v>60</v>
          </cell>
        </row>
        <row r="3726">
          <cell r="E3726" t="str">
            <v>250306008c</v>
          </cell>
          <cell r="F3726" t="str">
            <v>血清肌钙蛋白T测定（干化学法、干免疫学法等）</v>
          </cell>
          <cell r="G3726" t="str">
            <v>项</v>
          </cell>
          <cell r="H3726" t="str">
            <v>心肌疾病的实验诊断</v>
          </cell>
          <cell r="I3726">
            <v>55</v>
          </cell>
          <cell r="J3726">
            <v>55</v>
          </cell>
          <cell r="K3726">
            <v>55</v>
          </cell>
        </row>
        <row r="3727">
          <cell r="E3727" t="str">
            <v>250306009a</v>
          </cell>
          <cell r="F3727" t="str">
            <v>血清肌钙蛋白Ⅰ测定(化学发光法)</v>
          </cell>
          <cell r="G3727" t="str">
            <v>项</v>
          </cell>
          <cell r="H3727" t="str">
            <v>心肌疾病的实验诊断</v>
          </cell>
          <cell r="I3727">
            <v>100</v>
          </cell>
          <cell r="J3727">
            <v>100</v>
          </cell>
          <cell r="K3727">
            <v>100</v>
          </cell>
        </row>
        <row r="3728">
          <cell r="E3728" t="str">
            <v>250306009b</v>
          </cell>
          <cell r="F3728" t="str">
            <v>血清肌钙蛋白Ⅰ测定（干免疫学法、免疫学法等）</v>
          </cell>
          <cell r="G3728" t="str">
            <v>项</v>
          </cell>
          <cell r="H3728" t="str">
            <v>心肌疾病的实验诊断</v>
          </cell>
          <cell r="I3728">
            <v>60</v>
          </cell>
          <cell r="J3728">
            <v>60</v>
          </cell>
          <cell r="K3728">
            <v>60</v>
          </cell>
        </row>
        <row r="3729">
          <cell r="E3729" t="str">
            <v>250306010a</v>
          </cell>
          <cell r="F3729" t="str">
            <v>血清肌红蛋白测定(化学发光法)</v>
          </cell>
          <cell r="G3729" t="str">
            <v>项</v>
          </cell>
          <cell r="H3729" t="str">
            <v>心肌疾病的实验诊断</v>
          </cell>
          <cell r="I3729">
            <v>35</v>
          </cell>
          <cell r="J3729">
            <v>35</v>
          </cell>
          <cell r="K3729">
            <v>35</v>
          </cell>
        </row>
        <row r="3730">
          <cell r="E3730" t="str">
            <v>250306010b</v>
          </cell>
          <cell r="F3730" t="str">
            <v>血清肌红蛋白测定(免疫学法等)</v>
          </cell>
          <cell r="G3730" t="str">
            <v>项</v>
          </cell>
          <cell r="H3730" t="str">
            <v>心肌疾病的实验诊断</v>
          </cell>
          <cell r="I3730">
            <v>25</v>
          </cell>
          <cell r="J3730">
            <v>25</v>
          </cell>
          <cell r="K3730">
            <v>25</v>
          </cell>
        </row>
        <row r="3731">
          <cell r="E3731" t="str">
            <v>250306011a</v>
          </cell>
          <cell r="F3731" t="str">
            <v>血同型半胱氨酸测定（色谱法）</v>
          </cell>
          <cell r="G3731" t="str">
            <v>项</v>
          </cell>
          <cell r="H3731" t="str">
            <v>心肌疾病的实验诊断</v>
          </cell>
          <cell r="I3731">
            <v>40</v>
          </cell>
          <cell r="J3731">
            <v>40</v>
          </cell>
          <cell r="K3731">
            <v>40</v>
          </cell>
        </row>
        <row r="3732">
          <cell r="E3732" t="str">
            <v>250306011b</v>
          </cell>
          <cell r="F3732" t="str">
            <v>血同型半胱氨酸测定（免疫学法等）</v>
          </cell>
          <cell r="G3732" t="str">
            <v>项</v>
          </cell>
          <cell r="H3732" t="str">
            <v>心肌疾病的实验诊断</v>
          </cell>
          <cell r="I3732">
            <v>20</v>
          </cell>
          <cell r="J3732">
            <v>20</v>
          </cell>
          <cell r="K3732">
            <v>20</v>
          </cell>
        </row>
        <row r="3733">
          <cell r="E3733" t="str">
            <v>250306012a</v>
          </cell>
          <cell r="F3733" t="str">
            <v>B型钠尿肽（BNP）测定（双抗体免疫荧光法）</v>
          </cell>
          <cell r="G3733" t="str">
            <v>项</v>
          </cell>
          <cell r="H3733" t="str">
            <v>心肌疾病的实验诊断</v>
          </cell>
          <cell r="I3733">
            <v>220</v>
          </cell>
          <cell r="J3733">
            <v>220</v>
          </cell>
          <cell r="K3733">
            <v>220</v>
          </cell>
        </row>
        <row r="3734">
          <cell r="E3734" t="str">
            <v>250306012b</v>
          </cell>
          <cell r="F3734" t="str">
            <v>B型钠尿肽（BNP）测定（化学发光法）</v>
          </cell>
          <cell r="G3734" t="str">
            <v>项</v>
          </cell>
          <cell r="H3734" t="str">
            <v>心肌疾病的实验诊断</v>
          </cell>
          <cell r="I3734">
            <v>150</v>
          </cell>
          <cell r="J3734">
            <v>150</v>
          </cell>
          <cell r="K3734">
            <v>150</v>
          </cell>
        </row>
        <row r="3735">
          <cell r="E3735" t="str">
            <v>250306012c</v>
          </cell>
          <cell r="F3735" t="str">
            <v>B型钠尿肽（BNP）测定（酶免法等）</v>
          </cell>
          <cell r="G3735" t="str">
            <v>项</v>
          </cell>
          <cell r="H3735" t="str">
            <v>心肌疾病的实验诊断</v>
          </cell>
          <cell r="I3735">
            <v>80</v>
          </cell>
          <cell r="J3735">
            <v>80</v>
          </cell>
          <cell r="K3735">
            <v>80</v>
          </cell>
        </row>
        <row r="3736">
          <cell r="E3736" t="str">
            <v>250306013a</v>
          </cell>
          <cell r="F3736" t="str">
            <v>B型钠尿肽前体（PRO-BNP）测定（双抗体免疫荧光法）</v>
          </cell>
          <cell r="G3736" t="str">
            <v>项</v>
          </cell>
          <cell r="H3736" t="str">
            <v>心肌疾病的实验诊断</v>
          </cell>
          <cell r="I3736">
            <v>176</v>
          </cell>
          <cell r="J3736">
            <v>176</v>
          </cell>
          <cell r="K3736">
            <v>176</v>
          </cell>
        </row>
        <row r="3737">
          <cell r="E3737" t="str">
            <v>250306013b</v>
          </cell>
          <cell r="F3737" t="str">
            <v>B型钠尿肽前体（PRO-BNP）测定（化学发光法）</v>
          </cell>
          <cell r="G3737" t="str">
            <v>项</v>
          </cell>
          <cell r="H3737" t="str">
            <v>心肌疾病的实验诊断</v>
          </cell>
          <cell r="I3737">
            <v>150</v>
          </cell>
          <cell r="J3737">
            <v>150</v>
          </cell>
          <cell r="K3737">
            <v>150</v>
          </cell>
        </row>
        <row r="3738">
          <cell r="E3738" t="str">
            <v>250306013c</v>
          </cell>
          <cell r="F3738" t="str">
            <v>B型钠尿肽前体（PRO-BNP）测定（酶免法等）</v>
          </cell>
          <cell r="G3738" t="str">
            <v>项</v>
          </cell>
          <cell r="H3738" t="str">
            <v>心肌疾病的实验诊断</v>
          </cell>
          <cell r="I3738">
            <v>80</v>
          </cell>
          <cell r="J3738">
            <v>80</v>
          </cell>
          <cell r="K3738">
            <v>80</v>
          </cell>
        </row>
        <row r="3739">
          <cell r="E3739" t="str">
            <v>250307001a</v>
          </cell>
          <cell r="F3739" t="str">
            <v>尿素测定（干化学法）</v>
          </cell>
          <cell r="G3739" t="str">
            <v>项</v>
          </cell>
          <cell r="H3739" t="str">
            <v>肾脏疾病的实验诊断</v>
          </cell>
          <cell r="I3739">
            <v>10</v>
          </cell>
          <cell r="J3739">
            <v>10</v>
          </cell>
          <cell r="K3739">
            <v>10</v>
          </cell>
        </row>
        <row r="3740">
          <cell r="E3740" t="str">
            <v>250307001b</v>
          </cell>
          <cell r="F3740" t="str">
            <v>尿素测定（酶促动力学法）</v>
          </cell>
          <cell r="G3740" t="str">
            <v>项</v>
          </cell>
          <cell r="H3740" t="str">
            <v>肾脏疾病的实验诊断</v>
          </cell>
          <cell r="I3740">
            <v>8</v>
          </cell>
          <cell r="J3740">
            <v>8</v>
          </cell>
          <cell r="K3740">
            <v>8</v>
          </cell>
        </row>
        <row r="3741">
          <cell r="E3741" t="str">
            <v>250307001c</v>
          </cell>
          <cell r="F3741" t="str">
            <v>尿素测定（化学法等）</v>
          </cell>
          <cell r="G3741" t="str">
            <v>项</v>
          </cell>
          <cell r="H3741" t="str">
            <v>肾脏疾病的实验诊断</v>
          </cell>
          <cell r="I3741">
            <v>5</v>
          </cell>
          <cell r="J3741">
            <v>5</v>
          </cell>
          <cell r="K3741">
            <v>5</v>
          </cell>
        </row>
        <row r="3742">
          <cell r="E3742" t="str">
            <v>250307002a</v>
          </cell>
          <cell r="F3742" t="str">
            <v>肌酐测定（干化学法）</v>
          </cell>
          <cell r="G3742" t="str">
            <v>项</v>
          </cell>
          <cell r="H3742" t="str">
            <v>肾脏疾病的实验诊断</v>
          </cell>
          <cell r="I3742">
            <v>10</v>
          </cell>
          <cell r="J3742">
            <v>10</v>
          </cell>
          <cell r="K3742">
            <v>10</v>
          </cell>
        </row>
        <row r="3743">
          <cell r="E3743" t="str">
            <v>250307002b</v>
          </cell>
          <cell r="F3743" t="str">
            <v>肌酐测定（酶促动力学法等）</v>
          </cell>
          <cell r="G3743" t="str">
            <v>项</v>
          </cell>
          <cell r="H3743" t="str">
            <v>肾脏疾病的实验诊断</v>
          </cell>
          <cell r="I3743">
            <v>5</v>
          </cell>
          <cell r="J3743">
            <v>5</v>
          </cell>
          <cell r="K3743">
            <v>5</v>
          </cell>
        </row>
        <row r="3744">
          <cell r="E3744" t="str">
            <v>250307004a</v>
          </cell>
          <cell r="F3744" t="str">
            <v>指甲肌酐测定（化学法）</v>
          </cell>
          <cell r="G3744" t="str">
            <v>项</v>
          </cell>
          <cell r="H3744" t="str">
            <v>肾脏疾病的实验诊断</v>
          </cell>
          <cell r="I3744">
            <v>10</v>
          </cell>
          <cell r="J3744">
            <v>10</v>
          </cell>
          <cell r="K3744">
            <v>10</v>
          </cell>
        </row>
        <row r="3745">
          <cell r="E3745" t="str">
            <v>250307004b</v>
          </cell>
          <cell r="F3745" t="str">
            <v>指甲肌酐测定(酶促动力学法等)</v>
          </cell>
          <cell r="G3745" t="str">
            <v>项</v>
          </cell>
          <cell r="H3745" t="str">
            <v>肾脏疾病的实验诊断</v>
          </cell>
          <cell r="I3745">
            <v>5</v>
          </cell>
          <cell r="J3745">
            <v>5</v>
          </cell>
          <cell r="K3745">
            <v>5</v>
          </cell>
        </row>
        <row r="3746">
          <cell r="E3746" t="str">
            <v>250307006a</v>
          </cell>
          <cell r="F3746" t="str">
            <v>尿微量白蛋白测定(化学发光法)</v>
          </cell>
          <cell r="G3746" t="str">
            <v>项</v>
          </cell>
          <cell r="H3746" t="str">
            <v>肾脏疾病的实验诊断</v>
          </cell>
          <cell r="I3746">
            <v>25</v>
          </cell>
          <cell r="J3746">
            <v>25</v>
          </cell>
          <cell r="K3746">
            <v>25</v>
          </cell>
        </row>
        <row r="3747">
          <cell r="E3747" t="str">
            <v>250307006b</v>
          </cell>
          <cell r="F3747" t="str">
            <v>尿微量白蛋白测定(免疫学法等)</v>
          </cell>
          <cell r="G3747" t="str">
            <v>项</v>
          </cell>
          <cell r="H3747" t="str">
            <v>肾脏疾病的实验诊断</v>
          </cell>
          <cell r="I3747">
            <v>20</v>
          </cell>
          <cell r="J3747">
            <v>20</v>
          </cell>
          <cell r="K3747">
            <v>20</v>
          </cell>
        </row>
        <row r="3748">
          <cell r="E3748" t="str">
            <v>250307007a</v>
          </cell>
          <cell r="F3748" t="str">
            <v>尿转铁蛋白测定（化学发光法）</v>
          </cell>
          <cell r="G3748" t="str">
            <v>项</v>
          </cell>
          <cell r="H3748" t="str">
            <v>肾脏疾病的实验诊断</v>
          </cell>
          <cell r="I3748">
            <v>20</v>
          </cell>
          <cell r="J3748">
            <v>20</v>
          </cell>
          <cell r="K3748">
            <v>20</v>
          </cell>
        </row>
        <row r="3749">
          <cell r="E3749" t="str">
            <v>250307007b</v>
          </cell>
          <cell r="F3749" t="str">
            <v>尿转铁蛋白测定(免疫学法等)</v>
          </cell>
          <cell r="G3749" t="str">
            <v>项</v>
          </cell>
          <cell r="H3749" t="str">
            <v>肾脏疾病的实验诊断</v>
          </cell>
          <cell r="I3749">
            <v>15</v>
          </cell>
          <cell r="J3749">
            <v>15</v>
          </cell>
          <cell r="K3749">
            <v>15</v>
          </cell>
        </row>
        <row r="3750">
          <cell r="E3750" t="str">
            <v>250307008a</v>
          </cell>
          <cell r="F3750" t="str">
            <v>尿α1微量球蛋白测定（化学发光法）</v>
          </cell>
          <cell r="G3750" t="str">
            <v>项</v>
          </cell>
          <cell r="H3750" t="str">
            <v>肾脏疾病的实验诊断</v>
          </cell>
          <cell r="I3750">
            <v>25</v>
          </cell>
          <cell r="J3750">
            <v>25</v>
          </cell>
          <cell r="K3750">
            <v>25</v>
          </cell>
        </row>
        <row r="3751">
          <cell r="E3751" t="str">
            <v>250307008b</v>
          </cell>
          <cell r="F3751" t="str">
            <v>尿α1微量球蛋白测定（免疫学法等）</v>
          </cell>
          <cell r="G3751" t="str">
            <v>项</v>
          </cell>
          <cell r="H3751" t="str">
            <v>肾脏疾病的实验诊断</v>
          </cell>
          <cell r="I3751">
            <v>20</v>
          </cell>
          <cell r="J3751">
            <v>20</v>
          </cell>
          <cell r="K3751">
            <v>20</v>
          </cell>
        </row>
        <row r="3752">
          <cell r="E3752" t="str">
            <v>250307009a</v>
          </cell>
          <cell r="F3752" t="str">
            <v>β2微球蛋白测定(化学发光法)</v>
          </cell>
          <cell r="G3752" t="str">
            <v>项</v>
          </cell>
          <cell r="H3752" t="str">
            <v>肾脏疾病的实验诊断</v>
          </cell>
          <cell r="I3752">
            <v>20</v>
          </cell>
          <cell r="J3752">
            <v>20</v>
          </cell>
          <cell r="K3752">
            <v>20</v>
          </cell>
        </row>
        <row r="3753">
          <cell r="E3753" t="str">
            <v>250307009b</v>
          </cell>
          <cell r="F3753" t="str">
            <v>β2微球蛋白测定(免疫学法等)</v>
          </cell>
          <cell r="G3753" t="str">
            <v>项</v>
          </cell>
          <cell r="H3753" t="str">
            <v>肾脏疾病的实验诊断</v>
          </cell>
          <cell r="I3753">
            <v>14</v>
          </cell>
          <cell r="J3753">
            <v>14</v>
          </cell>
          <cell r="K3753">
            <v>14</v>
          </cell>
        </row>
        <row r="3754">
          <cell r="E3754" t="str">
            <v>250307023a</v>
          </cell>
          <cell r="F3754" t="str">
            <v>尿结石成份分析（红外光谱法）</v>
          </cell>
          <cell r="G3754" t="str">
            <v>项</v>
          </cell>
          <cell r="H3754" t="str">
            <v>肾脏疾病的实验诊断</v>
          </cell>
          <cell r="I3754">
            <v>10</v>
          </cell>
          <cell r="J3754">
            <v>10</v>
          </cell>
          <cell r="K3754">
            <v>10</v>
          </cell>
        </row>
        <row r="3755">
          <cell r="E3755" t="str">
            <v>250307023b</v>
          </cell>
          <cell r="F3755" t="str">
            <v>尿结石成份分析（化学法等）</v>
          </cell>
          <cell r="G3755" t="str">
            <v>项</v>
          </cell>
          <cell r="H3755" t="str">
            <v>肾脏疾病的实验诊断</v>
          </cell>
          <cell r="I3755">
            <v>5</v>
          </cell>
          <cell r="J3755">
            <v>5</v>
          </cell>
          <cell r="K3755">
            <v>5</v>
          </cell>
        </row>
        <row r="3756">
          <cell r="E3756" t="str">
            <v>250307024a</v>
          </cell>
          <cell r="F3756" t="str">
            <v>尿尿酸测定（干化学法）</v>
          </cell>
          <cell r="G3756" t="str">
            <v>项</v>
          </cell>
          <cell r="H3756" t="str">
            <v>肾脏疾病的实验诊断</v>
          </cell>
          <cell r="I3756">
            <v>8</v>
          </cell>
          <cell r="J3756">
            <v>8</v>
          </cell>
          <cell r="K3756">
            <v>8</v>
          </cell>
        </row>
        <row r="3757">
          <cell r="E3757" t="str">
            <v>250307024b</v>
          </cell>
          <cell r="F3757" t="str">
            <v>尿尿酸测定（其他方法）</v>
          </cell>
          <cell r="G3757" t="str">
            <v>项</v>
          </cell>
          <cell r="H3757" t="str">
            <v>肾脏疾病的实验诊断</v>
          </cell>
          <cell r="I3757">
            <v>4</v>
          </cell>
          <cell r="J3757">
            <v>4</v>
          </cell>
          <cell r="K3757">
            <v>4</v>
          </cell>
        </row>
        <row r="3758">
          <cell r="E3758" t="str">
            <v>250307029a</v>
          </cell>
          <cell r="F3758" t="str">
            <v>α1—微球蛋白测定(化学发光法)</v>
          </cell>
          <cell r="G3758" t="str">
            <v>项</v>
          </cell>
          <cell r="H3758" t="str">
            <v>肾脏疾病的实验诊断</v>
          </cell>
          <cell r="I3758">
            <v>25</v>
          </cell>
          <cell r="J3758">
            <v>25</v>
          </cell>
          <cell r="K3758">
            <v>25</v>
          </cell>
        </row>
        <row r="3759">
          <cell r="E3759" t="str">
            <v>250307029b</v>
          </cell>
          <cell r="F3759" t="str">
            <v>α1—微球蛋白测定（免疫学法等）</v>
          </cell>
          <cell r="G3759" t="str">
            <v>项</v>
          </cell>
          <cell r="H3759" t="str">
            <v>肾脏疾病的实验诊断</v>
          </cell>
          <cell r="I3759">
            <v>20</v>
          </cell>
          <cell r="J3759">
            <v>20</v>
          </cell>
          <cell r="K3759">
            <v>20</v>
          </cell>
        </row>
        <row r="3760">
          <cell r="E3760" t="str">
            <v>250308001a</v>
          </cell>
          <cell r="F3760" t="str">
            <v>血清酸性磷酸酶测定(干化学法)</v>
          </cell>
          <cell r="G3760" t="str">
            <v>项</v>
          </cell>
          <cell r="H3760" t="str">
            <v>其它血清酶类测定</v>
          </cell>
          <cell r="I3760">
            <v>10</v>
          </cell>
          <cell r="J3760">
            <v>10</v>
          </cell>
          <cell r="K3760">
            <v>10</v>
          </cell>
        </row>
        <row r="3761">
          <cell r="E3761" t="str">
            <v>250308001b</v>
          </cell>
          <cell r="F3761" t="str">
            <v>血清酸性磷酸酶测定（比色法、速率法等）</v>
          </cell>
          <cell r="G3761" t="str">
            <v>项</v>
          </cell>
          <cell r="H3761" t="str">
            <v>其它血清酶类测定</v>
          </cell>
          <cell r="I3761">
            <v>5</v>
          </cell>
          <cell r="J3761">
            <v>5</v>
          </cell>
          <cell r="K3761">
            <v>5</v>
          </cell>
        </row>
        <row r="3762">
          <cell r="E3762" t="str">
            <v>250308002a</v>
          </cell>
          <cell r="F3762" t="str">
            <v>血清酒石酸抑制酸性磷酸酶测定（干化学法）</v>
          </cell>
          <cell r="G3762" t="str">
            <v>项</v>
          </cell>
          <cell r="H3762" t="str">
            <v>其它血清酶类测定</v>
          </cell>
          <cell r="I3762">
            <v>10</v>
          </cell>
          <cell r="J3762">
            <v>10</v>
          </cell>
          <cell r="K3762">
            <v>10</v>
          </cell>
        </row>
        <row r="3763">
          <cell r="E3763" t="str">
            <v>250308002b</v>
          </cell>
          <cell r="F3763" t="str">
            <v>血清酒石酸抑制酸性磷酸酶测定（比色法、速率法等）</v>
          </cell>
          <cell r="G3763" t="str">
            <v>项</v>
          </cell>
          <cell r="H3763" t="str">
            <v>其它血清酶类测定</v>
          </cell>
          <cell r="I3763">
            <v>5</v>
          </cell>
          <cell r="J3763">
            <v>5</v>
          </cell>
          <cell r="K3763">
            <v>5</v>
          </cell>
        </row>
        <row r="3764">
          <cell r="E3764" t="str">
            <v>250308004a</v>
          </cell>
          <cell r="F3764" t="str">
            <v>淀粉酶测定（干化学法）</v>
          </cell>
          <cell r="G3764" t="str">
            <v>项</v>
          </cell>
          <cell r="H3764" t="str">
            <v>其它血清酶类测定</v>
          </cell>
          <cell r="I3764">
            <v>10</v>
          </cell>
          <cell r="J3764">
            <v>10</v>
          </cell>
          <cell r="K3764">
            <v>10</v>
          </cell>
        </row>
        <row r="3765">
          <cell r="E3765" t="str">
            <v>250308004b</v>
          </cell>
          <cell r="F3765" t="str">
            <v>淀粉酶测定(比色法、速率法等)</v>
          </cell>
          <cell r="G3765" t="str">
            <v>项</v>
          </cell>
          <cell r="H3765" t="str">
            <v>其它血清酶类测定</v>
          </cell>
          <cell r="I3765">
            <v>5</v>
          </cell>
          <cell r="J3765">
            <v>5</v>
          </cell>
          <cell r="K3765">
            <v>5</v>
          </cell>
        </row>
        <row r="3766">
          <cell r="E3766" t="str">
            <v>250308006a</v>
          </cell>
          <cell r="F3766" t="str">
            <v>血清脂肪酶测定（干化学法）</v>
          </cell>
          <cell r="G3766" t="str">
            <v>项</v>
          </cell>
          <cell r="H3766" t="str">
            <v>其它血清酶类测定</v>
          </cell>
          <cell r="I3766">
            <v>10</v>
          </cell>
          <cell r="J3766">
            <v>10</v>
          </cell>
          <cell r="K3766">
            <v>10</v>
          </cell>
        </row>
        <row r="3767">
          <cell r="E3767" t="str">
            <v>250308006b</v>
          </cell>
          <cell r="F3767" t="str">
            <v>血清脂肪酶测定（比浊法等）</v>
          </cell>
          <cell r="G3767" t="str">
            <v>项</v>
          </cell>
          <cell r="H3767" t="str">
            <v>其它血清酶类测定</v>
          </cell>
          <cell r="I3767">
            <v>5</v>
          </cell>
          <cell r="J3767">
            <v>5</v>
          </cell>
          <cell r="K3767">
            <v>5</v>
          </cell>
        </row>
        <row r="3768">
          <cell r="E3768" t="str">
            <v>250309001a</v>
          </cell>
          <cell r="F3768" t="str">
            <v>25羟维生素D测定（色谱法）</v>
          </cell>
          <cell r="G3768" t="str">
            <v>项</v>
          </cell>
          <cell r="H3768" t="str">
            <v>维生素、氨基酸与血药浓度测定</v>
          </cell>
          <cell r="I3768">
            <v>60</v>
          </cell>
          <cell r="J3768">
            <v>60</v>
          </cell>
          <cell r="K3768">
            <v>60</v>
          </cell>
        </row>
        <row r="3769">
          <cell r="E3769" t="str">
            <v>250309001b</v>
          </cell>
          <cell r="F3769" t="str">
            <v>25羟维生素D测定(免疫学法等)</v>
          </cell>
          <cell r="G3769" t="str">
            <v>项</v>
          </cell>
          <cell r="H3769" t="str">
            <v>维生素、氨基酸与血药浓度测定</v>
          </cell>
          <cell r="I3769">
            <v>40</v>
          </cell>
          <cell r="J3769">
            <v>40</v>
          </cell>
          <cell r="K3769">
            <v>40</v>
          </cell>
        </row>
        <row r="3770">
          <cell r="E3770" t="str">
            <v>250309002a</v>
          </cell>
          <cell r="F3770" t="str">
            <v>1,25双羟维生素D测定(色谱法)</v>
          </cell>
          <cell r="G3770" t="str">
            <v>项</v>
          </cell>
          <cell r="H3770" t="str">
            <v>维生素、氨基酸与血药浓度测定</v>
          </cell>
          <cell r="I3770">
            <v>44</v>
          </cell>
          <cell r="J3770">
            <v>44</v>
          </cell>
          <cell r="K3770">
            <v>44</v>
          </cell>
        </row>
        <row r="3771">
          <cell r="E3771" t="str">
            <v>250309002b</v>
          </cell>
          <cell r="F3771" t="str">
            <v>1,25双羟维生素D测定（免疫学法等）</v>
          </cell>
          <cell r="G3771" t="str">
            <v>项</v>
          </cell>
          <cell r="H3771" t="str">
            <v>维生素、氨基酸与血药浓度测定</v>
          </cell>
          <cell r="I3771">
            <v>50</v>
          </cell>
          <cell r="J3771">
            <v>50</v>
          </cell>
          <cell r="K3771">
            <v>50</v>
          </cell>
        </row>
        <row r="3772">
          <cell r="E3772" t="str">
            <v>250309003a</v>
          </cell>
          <cell r="F3772" t="str">
            <v>叶酸测定（色谱法）</v>
          </cell>
          <cell r="G3772" t="str">
            <v>项</v>
          </cell>
          <cell r="H3772" t="str">
            <v>维生素、氨基酸与血药浓度测定</v>
          </cell>
          <cell r="I3772">
            <v>30</v>
          </cell>
          <cell r="J3772">
            <v>30</v>
          </cell>
          <cell r="K3772">
            <v>30</v>
          </cell>
        </row>
        <row r="3773">
          <cell r="E3773" t="str">
            <v>250309003b</v>
          </cell>
          <cell r="F3773" t="str">
            <v>叶酸测定（免疫学法等）</v>
          </cell>
          <cell r="G3773" t="str">
            <v>项</v>
          </cell>
          <cell r="H3773" t="str">
            <v>维生素、氨基酸与血药浓度测定</v>
          </cell>
          <cell r="I3773">
            <v>20</v>
          </cell>
          <cell r="J3773">
            <v>20</v>
          </cell>
          <cell r="K3773">
            <v>20</v>
          </cell>
        </row>
        <row r="3774">
          <cell r="E3774" t="str">
            <v>250309004a</v>
          </cell>
          <cell r="F3774" t="str">
            <v>血清维生素测定（色谱法）</v>
          </cell>
          <cell r="G3774" t="str">
            <v>每种维生素</v>
          </cell>
          <cell r="H3774" t="str">
            <v>维生素、氨基酸与血药浓度测定</v>
          </cell>
          <cell r="I3774">
            <v>30</v>
          </cell>
          <cell r="J3774">
            <v>30</v>
          </cell>
          <cell r="K3774">
            <v>30</v>
          </cell>
        </row>
        <row r="3775">
          <cell r="E3775" t="str">
            <v>250309004b</v>
          </cell>
          <cell r="F3775" t="str">
            <v>血清维生素测定（免疫学法等）</v>
          </cell>
          <cell r="G3775" t="str">
            <v>每种维生素</v>
          </cell>
          <cell r="H3775" t="str">
            <v>维生素、氨基酸与血药浓度测定</v>
          </cell>
          <cell r="I3775">
            <v>20</v>
          </cell>
          <cell r="J3775">
            <v>20</v>
          </cell>
          <cell r="K3775">
            <v>20</v>
          </cell>
        </row>
        <row r="3776">
          <cell r="E3776" t="str">
            <v>250309005a</v>
          </cell>
          <cell r="F3776" t="str">
            <v>血清特殊药物浓度测定</v>
          </cell>
          <cell r="G3776" t="str">
            <v>每种药物</v>
          </cell>
          <cell r="H3776" t="str">
            <v>维生素、氨基酸与血药浓度测定</v>
          </cell>
          <cell r="I3776">
            <v>400</v>
          </cell>
          <cell r="J3776">
            <v>400</v>
          </cell>
          <cell r="K3776">
            <v>400</v>
          </cell>
        </row>
        <row r="3777">
          <cell r="E3777" t="str">
            <v>250309005b</v>
          </cell>
          <cell r="F3777" t="str">
            <v>血清一般药物浓度测定(色谱法)</v>
          </cell>
          <cell r="G3777" t="str">
            <v>每种药物</v>
          </cell>
          <cell r="H3777" t="str">
            <v>维生素、氨基酸与血药浓度测定</v>
          </cell>
          <cell r="I3777">
            <v>100</v>
          </cell>
          <cell r="J3777">
            <v>100</v>
          </cell>
          <cell r="K3777">
            <v>100</v>
          </cell>
        </row>
        <row r="3778">
          <cell r="E3778" t="str">
            <v>250309005c</v>
          </cell>
          <cell r="F3778" t="str">
            <v>血清一般药物浓度测定(免疫学法等)</v>
          </cell>
          <cell r="G3778" t="str">
            <v>每种药物</v>
          </cell>
          <cell r="H3778" t="str">
            <v>维生素、氨基酸与血药浓度测定</v>
          </cell>
          <cell r="I3778">
            <v>50</v>
          </cell>
          <cell r="J3778">
            <v>50</v>
          </cell>
          <cell r="K3778">
            <v>50</v>
          </cell>
        </row>
        <row r="3779">
          <cell r="E3779" t="str">
            <v>250309006a</v>
          </cell>
          <cell r="F3779" t="str">
            <v>各类滥用药物筛查（色谱法）</v>
          </cell>
          <cell r="G3779" t="str">
            <v>每种药物</v>
          </cell>
          <cell r="H3779" t="str">
            <v>维生素、氨基酸与血药浓度测定</v>
          </cell>
          <cell r="I3779">
            <v>75</v>
          </cell>
          <cell r="J3779">
            <v>75</v>
          </cell>
          <cell r="K3779">
            <v>75</v>
          </cell>
        </row>
        <row r="3780">
          <cell r="E3780" t="str">
            <v>250309006b</v>
          </cell>
          <cell r="F3780" t="str">
            <v>各类滥用药物筛查(免疫学法等)</v>
          </cell>
          <cell r="G3780" t="str">
            <v>每种药物</v>
          </cell>
          <cell r="H3780" t="str">
            <v>维生素、氨基酸与血药浓度测定</v>
          </cell>
          <cell r="I3780">
            <v>50</v>
          </cell>
          <cell r="J3780">
            <v>50</v>
          </cell>
          <cell r="K3780">
            <v>50</v>
          </cell>
        </row>
        <row r="3781">
          <cell r="E3781" t="str">
            <v>250309007a</v>
          </cell>
          <cell r="F3781" t="str">
            <v>血清各类氨基酸测定（色谱法）</v>
          </cell>
          <cell r="G3781" t="str">
            <v>每种氨基酸</v>
          </cell>
          <cell r="H3781" t="str">
            <v>维生素、氨基酸与血药浓度测定</v>
          </cell>
          <cell r="I3781">
            <v>45</v>
          </cell>
          <cell r="J3781">
            <v>45</v>
          </cell>
          <cell r="K3781">
            <v>45</v>
          </cell>
        </row>
        <row r="3782">
          <cell r="E3782" t="str">
            <v>250309007b</v>
          </cell>
          <cell r="F3782" t="str">
            <v>血清各类氨基酸测定(免疫学法等)</v>
          </cell>
          <cell r="G3782" t="str">
            <v>每种氨基酸</v>
          </cell>
          <cell r="H3782" t="str">
            <v>维生素、氨基酸与血药浓度测定</v>
          </cell>
          <cell r="I3782">
            <v>30</v>
          </cell>
          <cell r="J3782">
            <v>30</v>
          </cell>
          <cell r="K3782">
            <v>30</v>
          </cell>
        </row>
        <row r="3783">
          <cell r="E3783" t="str">
            <v>250309008a</v>
          </cell>
          <cell r="F3783" t="str">
            <v>血清乙醇测定（色谱法）</v>
          </cell>
          <cell r="G3783" t="str">
            <v>项</v>
          </cell>
          <cell r="H3783" t="str">
            <v>维生素、氨基酸与血药浓度测定</v>
          </cell>
          <cell r="I3783">
            <v>15</v>
          </cell>
          <cell r="J3783">
            <v>15</v>
          </cell>
          <cell r="K3783">
            <v>15</v>
          </cell>
        </row>
        <row r="3784">
          <cell r="E3784" t="str">
            <v>250309008b</v>
          </cell>
          <cell r="F3784" t="str">
            <v>血清乙醇测定（免疫学法等）</v>
          </cell>
          <cell r="G3784" t="str">
            <v>项</v>
          </cell>
          <cell r="H3784" t="str">
            <v>维生素、氨基酸与血药浓度测定</v>
          </cell>
          <cell r="I3784">
            <v>10</v>
          </cell>
          <cell r="J3784">
            <v>10</v>
          </cell>
          <cell r="K3784">
            <v>10</v>
          </cell>
        </row>
        <row r="3785">
          <cell r="E3785" t="str">
            <v>250310001a</v>
          </cell>
          <cell r="F3785" t="str">
            <v>血清促甲状腺激素测定（化学发光法）</v>
          </cell>
          <cell r="G3785" t="str">
            <v>项</v>
          </cell>
          <cell r="H3785" t="str">
            <v>激素测定</v>
          </cell>
          <cell r="I3785">
            <v>24</v>
          </cell>
          <cell r="J3785">
            <v>24</v>
          </cell>
          <cell r="K3785">
            <v>24</v>
          </cell>
        </row>
        <row r="3786">
          <cell r="E3786" t="str">
            <v>250310001b</v>
          </cell>
          <cell r="F3786" t="str">
            <v>血清促甲状腺激素测定（免疫学法等）</v>
          </cell>
          <cell r="G3786" t="str">
            <v>项</v>
          </cell>
          <cell r="H3786" t="str">
            <v>激素测定</v>
          </cell>
          <cell r="I3786">
            <v>15</v>
          </cell>
          <cell r="J3786">
            <v>15</v>
          </cell>
          <cell r="K3786">
            <v>15</v>
          </cell>
        </row>
        <row r="3787">
          <cell r="E3787" t="str">
            <v>250310002a</v>
          </cell>
          <cell r="F3787" t="str">
            <v>血清泌乳素测定（化学发光法）</v>
          </cell>
          <cell r="G3787" t="str">
            <v>项</v>
          </cell>
          <cell r="H3787" t="str">
            <v>激素测定</v>
          </cell>
          <cell r="I3787">
            <v>25</v>
          </cell>
          <cell r="J3787">
            <v>25</v>
          </cell>
          <cell r="K3787">
            <v>25</v>
          </cell>
        </row>
        <row r="3788">
          <cell r="E3788" t="str">
            <v>250310002b</v>
          </cell>
          <cell r="F3788" t="str">
            <v>血清泌乳素测定(免疫学法等)</v>
          </cell>
          <cell r="G3788" t="str">
            <v>项</v>
          </cell>
          <cell r="H3788" t="str">
            <v>激素测定</v>
          </cell>
          <cell r="I3788">
            <v>15</v>
          </cell>
          <cell r="J3788">
            <v>15</v>
          </cell>
          <cell r="K3788">
            <v>15</v>
          </cell>
        </row>
        <row r="3789">
          <cell r="E3789" t="str">
            <v>250310003a</v>
          </cell>
          <cell r="F3789" t="str">
            <v>血清生长激素测定(化学发光法)</v>
          </cell>
          <cell r="G3789" t="str">
            <v>项</v>
          </cell>
          <cell r="H3789" t="str">
            <v>激素测定</v>
          </cell>
          <cell r="I3789">
            <v>25</v>
          </cell>
          <cell r="J3789">
            <v>25</v>
          </cell>
          <cell r="K3789">
            <v>25</v>
          </cell>
        </row>
        <row r="3790">
          <cell r="E3790" t="str">
            <v>250310003b</v>
          </cell>
          <cell r="F3790" t="str">
            <v>血清生长激素测定(免疫学法等)</v>
          </cell>
          <cell r="G3790" t="str">
            <v>项</v>
          </cell>
          <cell r="H3790" t="str">
            <v>激素测定</v>
          </cell>
          <cell r="I3790">
            <v>15</v>
          </cell>
          <cell r="J3790">
            <v>15</v>
          </cell>
          <cell r="K3790">
            <v>15</v>
          </cell>
        </row>
        <row r="3791">
          <cell r="E3791" t="str">
            <v>250310004a</v>
          </cell>
          <cell r="F3791" t="str">
            <v>血清促卵泡刺激素测定（化学发光法）</v>
          </cell>
          <cell r="G3791" t="str">
            <v>项</v>
          </cell>
          <cell r="H3791" t="str">
            <v>激素测定</v>
          </cell>
          <cell r="I3791">
            <v>25</v>
          </cell>
          <cell r="J3791">
            <v>25</v>
          </cell>
          <cell r="K3791">
            <v>25</v>
          </cell>
        </row>
        <row r="3792">
          <cell r="E3792" t="str">
            <v>250310004b</v>
          </cell>
          <cell r="F3792" t="str">
            <v>血清促卵泡刺激素测定（免疫学法等）</v>
          </cell>
          <cell r="G3792" t="str">
            <v>项</v>
          </cell>
          <cell r="H3792" t="str">
            <v>激素测定</v>
          </cell>
          <cell r="I3792">
            <v>15</v>
          </cell>
          <cell r="J3792">
            <v>15</v>
          </cell>
          <cell r="K3792">
            <v>15</v>
          </cell>
        </row>
        <row r="3793">
          <cell r="E3793" t="str">
            <v>250310005a</v>
          </cell>
          <cell r="F3793" t="str">
            <v>血清促黄体生成素测定（化学发光法）</v>
          </cell>
          <cell r="G3793" t="str">
            <v>项</v>
          </cell>
          <cell r="H3793" t="str">
            <v>激素测定</v>
          </cell>
          <cell r="I3793">
            <v>25</v>
          </cell>
          <cell r="J3793">
            <v>25</v>
          </cell>
          <cell r="K3793">
            <v>25</v>
          </cell>
        </row>
        <row r="3794">
          <cell r="E3794" t="str">
            <v>250310005b</v>
          </cell>
          <cell r="F3794" t="str">
            <v>血清促黄体生成素测定（免疫学法等）</v>
          </cell>
          <cell r="G3794" t="str">
            <v>项</v>
          </cell>
          <cell r="H3794" t="str">
            <v>激素测定</v>
          </cell>
          <cell r="I3794">
            <v>15</v>
          </cell>
          <cell r="J3794">
            <v>15</v>
          </cell>
          <cell r="K3794">
            <v>15</v>
          </cell>
        </row>
        <row r="3795">
          <cell r="E3795" t="str">
            <v>250310006a</v>
          </cell>
          <cell r="F3795" t="str">
            <v>血清促肾上腺皮质激素测定（化学发光法）</v>
          </cell>
          <cell r="G3795" t="str">
            <v>项</v>
          </cell>
          <cell r="H3795" t="str">
            <v>激素测定</v>
          </cell>
          <cell r="I3795">
            <v>25</v>
          </cell>
          <cell r="J3795">
            <v>25</v>
          </cell>
          <cell r="K3795">
            <v>25</v>
          </cell>
        </row>
        <row r="3796">
          <cell r="E3796" t="str">
            <v>250310006b</v>
          </cell>
          <cell r="F3796" t="str">
            <v>血清促肾上腺皮质激素测定（免疫学法等）</v>
          </cell>
          <cell r="G3796" t="str">
            <v>项</v>
          </cell>
          <cell r="H3796" t="str">
            <v>激素测定</v>
          </cell>
          <cell r="I3796">
            <v>15</v>
          </cell>
          <cell r="J3796">
            <v>15</v>
          </cell>
          <cell r="K3796">
            <v>15</v>
          </cell>
        </row>
        <row r="3797">
          <cell r="E3797" t="str">
            <v>250310007a</v>
          </cell>
          <cell r="F3797" t="str">
            <v>抗利尿激素测定（化学发光法）</v>
          </cell>
          <cell r="G3797" t="str">
            <v>项</v>
          </cell>
          <cell r="H3797" t="str">
            <v>激素测定</v>
          </cell>
          <cell r="I3797">
            <v>25</v>
          </cell>
          <cell r="J3797">
            <v>25</v>
          </cell>
          <cell r="K3797">
            <v>25</v>
          </cell>
        </row>
        <row r="3798">
          <cell r="E3798" t="str">
            <v>250310007b</v>
          </cell>
          <cell r="F3798" t="str">
            <v>抗利尿激素测定(免疫学法等)</v>
          </cell>
          <cell r="G3798" t="str">
            <v>项</v>
          </cell>
          <cell r="H3798" t="str">
            <v>激素测定</v>
          </cell>
          <cell r="I3798">
            <v>15</v>
          </cell>
          <cell r="J3798">
            <v>15</v>
          </cell>
          <cell r="K3798">
            <v>15</v>
          </cell>
        </row>
        <row r="3799">
          <cell r="E3799" t="str">
            <v>250310008a</v>
          </cell>
          <cell r="F3799" t="str">
            <v>降钙素测定（化学发光法）</v>
          </cell>
          <cell r="G3799" t="str">
            <v>项</v>
          </cell>
          <cell r="H3799" t="str">
            <v>激素测定</v>
          </cell>
          <cell r="I3799">
            <v>50</v>
          </cell>
          <cell r="J3799">
            <v>50</v>
          </cell>
          <cell r="K3799">
            <v>50</v>
          </cell>
        </row>
        <row r="3800">
          <cell r="E3800" t="str">
            <v>250310008b</v>
          </cell>
          <cell r="F3800" t="str">
            <v>降钙素测定（免疫学法等）</v>
          </cell>
          <cell r="G3800" t="str">
            <v>项</v>
          </cell>
          <cell r="H3800" t="str">
            <v>激素测定</v>
          </cell>
          <cell r="I3800">
            <v>30</v>
          </cell>
          <cell r="J3800">
            <v>30</v>
          </cell>
          <cell r="K3800">
            <v>30</v>
          </cell>
        </row>
        <row r="3801">
          <cell r="E3801" t="str">
            <v>250310009a</v>
          </cell>
          <cell r="F3801" t="str">
            <v>甲状旁腺激素测定(化学发光法)</v>
          </cell>
          <cell r="G3801" t="str">
            <v>项</v>
          </cell>
          <cell r="H3801" t="str">
            <v>激素测定</v>
          </cell>
          <cell r="I3801">
            <v>30</v>
          </cell>
          <cell r="J3801">
            <v>30</v>
          </cell>
          <cell r="K3801">
            <v>30</v>
          </cell>
        </row>
        <row r="3802">
          <cell r="E3802" t="str">
            <v>250310009b</v>
          </cell>
          <cell r="F3802" t="str">
            <v>甲状旁腺激素测定(免疫学法等)</v>
          </cell>
          <cell r="G3802" t="str">
            <v>项</v>
          </cell>
          <cell r="H3802" t="str">
            <v>激素测定</v>
          </cell>
          <cell r="I3802">
            <v>20</v>
          </cell>
          <cell r="J3802">
            <v>20</v>
          </cell>
          <cell r="K3802">
            <v>20</v>
          </cell>
        </row>
        <row r="3803">
          <cell r="E3803" t="str">
            <v>250310010a</v>
          </cell>
          <cell r="F3803" t="str">
            <v>血清甲状腺素(T4)测定（化学发光法）</v>
          </cell>
          <cell r="G3803" t="str">
            <v>项</v>
          </cell>
          <cell r="H3803" t="str">
            <v>激素测定</v>
          </cell>
          <cell r="I3803">
            <v>24</v>
          </cell>
          <cell r="J3803">
            <v>24</v>
          </cell>
          <cell r="K3803">
            <v>24</v>
          </cell>
        </row>
        <row r="3804">
          <cell r="E3804" t="str">
            <v>250310010b</v>
          </cell>
          <cell r="F3804" t="str">
            <v>血清甲状腺素(T4)测定（免疫学法等）</v>
          </cell>
          <cell r="G3804" t="str">
            <v>项</v>
          </cell>
          <cell r="H3804" t="str">
            <v>激素测定</v>
          </cell>
          <cell r="I3804">
            <v>15</v>
          </cell>
          <cell r="J3804">
            <v>15</v>
          </cell>
          <cell r="K3804">
            <v>15</v>
          </cell>
        </row>
        <row r="3805">
          <cell r="E3805" t="str">
            <v>250310011a</v>
          </cell>
          <cell r="F3805" t="str">
            <v>血清三碘甲状原氨酸(T3)测定（化学发光法）</v>
          </cell>
          <cell r="G3805" t="str">
            <v>项</v>
          </cell>
          <cell r="H3805" t="str">
            <v>激素测定</v>
          </cell>
          <cell r="I3805">
            <v>24</v>
          </cell>
          <cell r="J3805">
            <v>24</v>
          </cell>
          <cell r="K3805">
            <v>24</v>
          </cell>
        </row>
        <row r="3806">
          <cell r="E3806" t="str">
            <v>250310011b</v>
          </cell>
          <cell r="F3806" t="str">
            <v>血清三碘甲状原氨酸(T3)测定（免疫学法等）</v>
          </cell>
          <cell r="G3806" t="str">
            <v>项</v>
          </cell>
          <cell r="H3806" t="str">
            <v>激素测定</v>
          </cell>
          <cell r="I3806">
            <v>15</v>
          </cell>
          <cell r="J3806">
            <v>15</v>
          </cell>
          <cell r="K3806">
            <v>15</v>
          </cell>
        </row>
        <row r="3807">
          <cell r="E3807" t="str">
            <v>250310012a</v>
          </cell>
          <cell r="F3807" t="str">
            <v>血清反T3测定（化学发光法）</v>
          </cell>
          <cell r="G3807" t="str">
            <v>项</v>
          </cell>
          <cell r="H3807" t="str">
            <v>激素测定</v>
          </cell>
          <cell r="I3807">
            <v>25</v>
          </cell>
          <cell r="J3807">
            <v>25</v>
          </cell>
          <cell r="K3807">
            <v>25</v>
          </cell>
        </row>
        <row r="3808">
          <cell r="E3808" t="str">
            <v>250310012b</v>
          </cell>
          <cell r="F3808" t="str">
            <v>血清反T3测定（免疫学法等）</v>
          </cell>
          <cell r="G3808" t="str">
            <v>项</v>
          </cell>
          <cell r="H3808" t="str">
            <v>激素测定</v>
          </cell>
          <cell r="I3808">
            <v>15</v>
          </cell>
          <cell r="J3808">
            <v>15</v>
          </cell>
          <cell r="K3808">
            <v>15</v>
          </cell>
        </row>
        <row r="3809">
          <cell r="E3809" t="str">
            <v>250310013a</v>
          </cell>
          <cell r="F3809" t="str">
            <v>血清游离甲状腺素测定（化学发光法）</v>
          </cell>
          <cell r="G3809" t="str">
            <v>项</v>
          </cell>
          <cell r="H3809" t="str">
            <v>激素测定</v>
          </cell>
          <cell r="I3809">
            <v>24</v>
          </cell>
          <cell r="J3809">
            <v>24</v>
          </cell>
          <cell r="K3809">
            <v>24</v>
          </cell>
        </row>
        <row r="3810">
          <cell r="E3810" t="str">
            <v>250310013b</v>
          </cell>
          <cell r="F3810" t="str">
            <v>血清游离甲状腺素测定（免疫学法等）</v>
          </cell>
          <cell r="G3810" t="str">
            <v>项</v>
          </cell>
          <cell r="H3810" t="str">
            <v>激素测定</v>
          </cell>
          <cell r="I3810">
            <v>15</v>
          </cell>
          <cell r="J3810">
            <v>15</v>
          </cell>
          <cell r="K3810">
            <v>15</v>
          </cell>
        </row>
        <row r="3811">
          <cell r="E3811" t="str">
            <v>250310014a</v>
          </cell>
          <cell r="F3811" t="str">
            <v>血清游离三碘甲状原氨酸测定（化学发光法）</v>
          </cell>
          <cell r="G3811" t="str">
            <v>项</v>
          </cell>
          <cell r="H3811" t="str">
            <v>激素测定</v>
          </cell>
          <cell r="I3811">
            <v>24</v>
          </cell>
          <cell r="J3811">
            <v>24</v>
          </cell>
          <cell r="K3811">
            <v>24</v>
          </cell>
        </row>
        <row r="3812">
          <cell r="E3812" t="str">
            <v>250310014b</v>
          </cell>
          <cell r="F3812" t="str">
            <v>血清游离三碘甲状原氨酸测定(免疫学法等)</v>
          </cell>
          <cell r="G3812" t="str">
            <v>项</v>
          </cell>
          <cell r="H3812" t="str">
            <v>激素测定</v>
          </cell>
          <cell r="I3812">
            <v>15</v>
          </cell>
          <cell r="J3812">
            <v>15</v>
          </cell>
          <cell r="K3812">
            <v>15</v>
          </cell>
        </row>
        <row r="3813">
          <cell r="E3813" t="str">
            <v>250310015a</v>
          </cell>
          <cell r="F3813" t="str">
            <v>血清T3摄取实验（化学发光法）</v>
          </cell>
          <cell r="G3813" t="str">
            <v>项</v>
          </cell>
          <cell r="H3813" t="str">
            <v>激素测定</v>
          </cell>
          <cell r="I3813">
            <v>25</v>
          </cell>
          <cell r="J3813">
            <v>25</v>
          </cell>
          <cell r="K3813">
            <v>25</v>
          </cell>
        </row>
        <row r="3814">
          <cell r="E3814" t="str">
            <v>250310015b</v>
          </cell>
          <cell r="F3814" t="str">
            <v>血清T3摄取实验（免疫学法等）</v>
          </cell>
          <cell r="G3814" t="str">
            <v>项</v>
          </cell>
          <cell r="H3814" t="str">
            <v>激素测定</v>
          </cell>
          <cell r="I3814">
            <v>15</v>
          </cell>
          <cell r="J3814">
            <v>15</v>
          </cell>
          <cell r="K3814">
            <v>15</v>
          </cell>
        </row>
        <row r="3815">
          <cell r="E3815" t="str">
            <v>250310016a</v>
          </cell>
          <cell r="F3815" t="str">
            <v>血清甲状腺结合球蛋白测定（化学发光法）</v>
          </cell>
          <cell r="G3815" t="str">
            <v>项</v>
          </cell>
          <cell r="H3815" t="str">
            <v>激素测定</v>
          </cell>
          <cell r="I3815">
            <v>25</v>
          </cell>
          <cell r="J3815">
            <v>25</v>
          </cell>
          <cell r="K3815">
            <v>25</v>
          </cell>
        </row>
        <row r="3816">
          <cell r="E3816" t="str">
            <v>250310016b</v>
          </cell>
          <cell r="F3816" t="str">
            <v>血清甲状腺结合球蛋白测定（免疫学法等）</v>
          </cell>
          <cell r="G3816" t="str">
            <v>项</v>
          </cell>
          <cell r="H3816" t="str">
            <v>激素测定</v>
          </cell>
          <cell r="I3816">
            <v>15</v>
          </cell>
          <cell r="J3816">
            <v>15</v>
          </cell>
          <cell r="K3816">
            <v>15</v>
          </cell>
        </row>
        <row r="3817">
          <cell r="E3817" t="str">
            <v>250310017a</v>
          </cell>
          <cell r="F3817" t="str">
            <v>促甲状腺素受体抗体测定（化学发光法）</v>
          </cell>
          <cell r="G3817" t="str">
            <v>项</v>
          </cell>
          <cell r="H3817" t="str">
            <v>激素测定</v>
          </cell>
          <cell r="I3817">
            <v>30</v>
          </cell>
          <cell r="J3817">
            <v>30</v>
          </cell>
          <cell r="K3817">
            <v>30</v>
          </cell>
        </row>
        <row r="3818">
          <cell r="E3818" t="str">
            <v>250310017b</v>
          </cell>
          <cell r="F3818" t="str">
            <v>促甲状腺素受体抗体测定（免疫学法等）</v>
          </cell>
          <cell r="G3818" t="str">
            <v>项</v>
          </cell>
          <cell r="H3818" t="str">
            <v>激素测定</v>
          </cell>
          <cell r="I3818">
            <v>20</v>
          </cell>
          <cell r="J3818">
            <v>20</v>
          </cell>
          <cell r="K3818">
            <v>20</v>
          </cell>
        </row>
        <row r="3819">
          <cell r="E3819" t="str">
            <v>250310018a</v>
          </cell>
          <cell r="F3819" t="str">
            <v>血浆皮质醇测定（化学发光法）</v>
          </cell>
          <cell r="G3819" t="str">
            <v>项</v>
          </cell>
          <cell r="H3819" t="str">
            <v>激素测定</v>
          </cell>
          <cell r="I3819">
            <v>30</v>
          </cell>
          <cell r="J3819">
            <v>30</v>
          </cell>
          <cell r="K3819">
            <v>30</v>
          </cell>
        </row>
        <row r="3820">
          <cell r="E3820" t="str">
            <v>250310018b</v>
          </cell>
          <cell r="F3820" t="str">
            <v>血浆皮质醇测定(免疫学法等)</v>
          </cell>
          <cell r="G3820" t="str">
            <v>项</v>
          </cell>
          <cell r="H3820" t="str">
            <v>激素测定</v>
          </cell>
          <cell r="I3820">
            <v>20</v>
          </cell>
          <cell r="J3820">
            <v>20</v>
          </cell>
          <cell r="K3820">
            <v>20</v>
          </cell>
        </row>
        <row r="3821">
          <cell r="E3821" t="str">
            <v>250310019a</v>
          </cell>
          <cell r="F3821" t="str">
            <v>24小时尿游离皮质醇测定（化学发光法）</v>
          </cell>
          <cell r="G3821" t="str">
            <v>项</v>
          </cell>
          <cell r="H3821" t="str">
            <v>激素测定</v>
          </cell>
          <cell r="I3821">
            <v>30</v>
          </cell>
          <cell r="J3821">
            <v>30</v>
          </cell>
          <cell r="K3821">
            <v>30</v>
          </cell>
        </row>
        <row r="3822">
          <cell r="E3822" t="str">
            <v>250310019b</v>
          </cell>
          <cell r="F3822" t="str">
            <v>24小时尿游离皮质醇测定（免疫学法等）</v>
          </cell>
          <cell r="G3822" t="str">
            <v>项</v>
          </cell>
          <cell r="H3822" t="str">
            <v>激素测定</v>
          </cell>
          <cell r="I3822">
            <v>20</v>
          </cell>
          <cell r="J3822">
            <v>20</v>
          </cell>
          <cell r="K3822">
            <v>20</v>
          </cell>
        </row>
        <row r="3823">
          <cell r="E3823" t="str">
            <v>250310020a</v>
          </cell>
          <cell r="F3823" t="str">
            <v>尿17-羟皮质类固醇测定（化学发光法）</v>
          </cell>
          <cell r="G3823" t="str">
            <v>项</v>
          </cell>
          <cell r="H3823" t="str">
            <v>激素测定</v>
          </cell>
          <cell r="I3823">
            <v>30</v>
          </cell>
          <cell r="J3823">
            <v>30</v>
          </cell>
          <cell r="K3823">
            <v>30</v>
          </cell>
        </row>
        <row r="3824">
          <cell r="E3824" t="str">
            <v>250310020b</v>
          </cell>
          <cell r="F3824" t="str">
            <v>尿17-羟皮质类固醇测定（免疫学法等）</v>
          </cell>
          <cell r="G3824" t="str">
            <v>项</v>
          </cell>
          <cell r="H3824" t="str">
            <v>激素测定</v>
          </cell>
          <cell r="I3824">
            <v>20</v>
          </cell>
          <cell r="J3824">
            <v>20</v>
          </cell>
          <cell r="K3824">
            <v>20</v>
          </cell>
        </row>
        <row r="3825">
          <cell r="E3825" t="str">
            <v>250310021a</v>
          </cell>
          <cell r="F3825" t="str">
            <v>尿17-酮类固醇测定（化学发光法）</v>
          </cell>
          <cell r="G3825" t="str">
            <v>项</v>
          </cell>
          <cell r="H3825" t="str">
            <v>激素测定</v>
          </cell>
          <cell r="I3825">
            <v>30</v>
          </cell>
          <cell r="J3825">
            <v>30</v>
          </cell>
          <cell r="K3825">
            <v>30</v>
          </cell>
        </row>
        <row r="3826">
          <cell r="E3826" t="str">
            <v>250310021b</v>
          </cell>
          <cell r="F3826" t="str">
            <v>尿17-酮类固醇测定（免疫学法等）</v>
          </cell>
          <cell r="G3826" t="str">
            <v>项</v>
          </cell>
          <cell r="H3826" t="str">
            <v>激素测定</v>
          </cell>
          <cell r="I3826">
            <v>20</v>
          </cell>
          <cell r="J3826">
            <v>20</v>
          </cell>
          <cell r="K3826">
            <v>20</v>
          </cell>
        </row>
        <row r="3827">
          <cell r="E3827" t="str">
            <v>250310022a</v>
          </cell>
          <cell r="F3827" t="str">
            <v>血清脱氢表雄酮及硫酸酯测定（化学发光法）</v>
          </cell>
          <cell r="G3827" t="str">
            <v>项</v>
          </cell>
          <cell r="H3827" t="str">
            <v>激素测定</v>
          </cell>
          <cell r="I3827">
            <v>30</v>
          </cell>
          <cell r="J3827">
            <v>30</v>
          </cell>
          <cell r="K3827">
            <v>30</v>
          </cell>
        </row>
        <row r="3828">
          <cell r="E3828" t="str">
            <v>250310022b</v>
          </cell>
          <cell r="F3828" t="str">
            <v>血清脱氢表雄酮及硫酸酯测定（免疫学法等）</v>
          </cell>
          <cell r="G3828" t="str">
            <v>项</v>
          </cell>
          <cell r="H3828" t="str">
            <v>激素测定</v>
          </cell>
          <cell r="I3828">
            <v>20</v>
          </cell>
          <cell r="J3828">
            <v>20</v>
          </cell>
          <cell r="K3828">
            <v>20</v>
          </cell>
        </row>
        <row r="3829">
          <cell r="E3829" t="str">
            <v>250310023a</v>
          </cell>
          <cell r="F3829" t="str">
            <v>醛固酮测定（化学发光法）</v>
          </cell>
          <cell r="G3829" t="str">
            <v>项</v>
          </cell>
          <cell r="H3829" t="str">
            <v>激素测定</v>
          </cell>
          <cell r="I3829">
            <v>30</v>
          </cell>
          <cell r="J3829">
            <v>30</v>
          </cell>
          <cell r="K3829">
            <v>30</v>
          </cell>
        </row>
        <row r="3830">
          <cell r="E3830" t="str">
            <v>250310023b</v>
          </cell>
          <cell r="F3830" t="str">
            <v>醛固酮测定（免疫学法等）</v>
          </cell>
          <cell r="G3830" t="str">
            <v>项</v>
          </cell>
          <cell r="H3830" t="str">
            <v>激素测定</v>
          </cell>
          <cell r="I3830">
            <v>20</v>
          </cell>
          <cell r="J3830">
            <v>20</v>
          </cell>
          <cell r="K3830">
            <v>20</v>
          </cell>
        </row>
        <row r="3831">
          <cell r="E3831" t="str">
            <v>250310024a</v>
          </cell>
          <cell r="F3831" t="str">
            <v>尿儿茶酚胺测定（色谱法）</v>
          </cell>
          <cell r="G3831" t="str">
            <v>项</v>
          </cell>
          <cell r="H3831" t="str">
            <v>激素测定</v>
          </cell>
          <cell r="I3831">
            <v>50</v>
          </cell>
          <cell r="J3831">
            <v>50</v>
          </cell>
          <cell r="K3831">
            <v>50</v>
          </cell>
        </row>
        <row r="3832">
          <cell r="E3832" t="str">
            <v>250310024b</v>
          </cell>
          <cell r="F3832" t="str">
            <v>尿儿茶酚胺测定（免疫学法等）</v>
          </cell>
          <cell r="G3832" t="str">
            <v>项</v>
          </cell>
          <cell r="H3832" t="str">
            <v>激素测定</v>
          </cell>
          <cell r="I3832">
            <v>25</v>
          </cell>
          <cell r="J3832">
            <v>25</v>
          </cell>
          <cell r="K3832">
            <v>25</v>
          </cell>
        </row>
        <row r="3833">
          <cell r="E3833" t="str">
            <v>250310025a</v>
          </cell>
          <cell r="F3833" t="str">
            <v>尿香草苦杏仁酸测定（色谱法）</v>
          </cell>
          <cell r="G3833" t="str">
            <v>项</v>
          </cell>
          <cell r="H3833" t="str">
            <v>激素测定</v>
          </cell>
          <cell r="I3833">
            <v>50</v>
          </cell>
          <cell r="J3833">
            <v>50</v>
          </cell>
          <cell r="K3833">
            <v>50</v>
          </cell>
        </row>
        <row r="3834">
          <cell r="E3834" t="str">
            <v>250310025b</v>
          </cell>
          <cell r="F3834" t="str">
            <v>尿香草苦杏仁酸测定（免疫学法等）</v>
          </cell>
          <cell r="G3834" t="str">
            <v>项</v>
          </cell>
          <cell r="H3834" t="str">
            <v>激素测定</v>
          </cell>
          <cell r="I3834">
            <v>25</v>
          </cell>
          <cell r="J3834">
            <v>25</v>
          </cell>
          <cell r="K3834">
            <v>25</v>
          </cell>
        </row>
        <row r="3835">
          <cell r="E3835" t="str">
            <v>250310030a</v>
          </cell>
          <cell r="F3835" t="str">
            <v>睾酮测定（化学发光法）</v>
          </cell>
          <cell r="G3835" t="str">
            <v>项</v>
          </cell>
          <cell r="H3835" t="str">
            <v>激素测定</v>
          </cell>
          <cell r="I3835">
            <v>30</v>
          </cell>
          <cell r="J3835">
            <v>30</v>
          </cell>
          <cell r="K3835">
            <v>30</v>
          </cell>
        </row>
        <row r="3836">
          <cell r="E3836" t="str">
            <v>250310030b</v>
          </cell>
          <cell r="F3836" t="str">
            <v>睾酮测定（免疫学法等）</v>
          </cell>
          <cell r="G3836" t="str">
            <v>项</v>
          </cell>
          <cell r="H3836" t="str">
            <v>激素测定</v>
          </cell>
          <cell r="I3836">
            <v>20</v>
          </cell>
          <cell r="J3836">
            <v>20</v>
          </cell>
          <cell r="K3836">
            <v>20</v>
          </cell>
        </row>
        <row r="3837">
          <cell r="E3837" t="str">
            <v>250310031a</v>
          </cell>
          <cell r="F3837" t="str">
            <v>血清双氢睾酮测定(化学发光法)</v>
          </cell>
          <cell r="G3837" t="str">
            <v>项</v>
          </cell>
          <cell r="H3837" t="str">
            <v>激素测定</v>
          </cell>
          <cell r="I3837">
            <v>30</v>
          </cell>
          <cell r="J3837">
            <v>30</v>
          </cell>
          <cell r="K3837">
            <v>30</v>
          </cell>
        </row>
        <row r="3838">
          <cell r="E3838" t="str">
            <v>250310031b</v>
          </cell>
          <cell r="F3838" t="str">
            <v>血清双氢睾酮测定(免疫学法等)</v>
          </cell>
          <cell r="G3838" t="str">
            <v>项</v>
          </cell>
          <cell r="H3838" t="str">
            <v>激素测定</v>
          </cell>
          <cell r="I3838">
            <v>20</v>
          </cell>
          <cell r="J3838">
            <v>20</v>
          </cell>
          <cell r="K3838">
            <v>20</v>
          </cell>
        </row>
        <row r="3839">
          <cell r="E3839" t="str">
            <v>250310032a</v>
          </cell>
          <cell r="F3839" t="str">
            <v>雄烯二酮测定（化学发光法）</v>
          </cell>
          <cell r="G3839" t="str">
            <v>项</v>
          </cell>
          <cell r="H3839" t="str">
            <v>激素测定</v>
          </cell>
          <cell r="I3839">
            <v>30</v>
          </cell>
          <cell r="J3839">
            <v>30</v>
          </cell>
          <cell r="K3839">
            <v>30</v>
          </cell>
        </row>
        <row r="3840">
          <cell r="E3840" t="str">
            <v>250310032b</v>
          </cell>
          <cell r="F3840" t="str">
            <v>雄烯二酮测定(免疫学法等)</v>
          </cell>
          <cell r="G3840" t="str">
            <v>项</v>
          </cell>
          <cell r="H3840" t="str">
            <v>激素测定</v>
          </cell>
          <cell r="I3840">
            <v>19</v>
          </cell>
          <cell r="J3840">
            <v>19</v>
          </cell>
          <cell r="K3840">
            <v>19</v>
          </cell>
        </row>
        <row r="3841">
          <cell r="E3841" t="str">
            <v>250310033a</v>
          </cell>
          <cell r="F3841" t="str">
            <v>17α羟孕酮测定（化学发光法）</v>
          </cell>
          <cell r="G3841" t="str">
            <v>项</v>
          </cell>
          <cell r="H3841" t="str">
            <v>激素测定</v>
          </cell>
          <cell r="I3841">
            <v>30</v>
          </cell>
          <cell r="J3841">
            <v>30</v>
          </cell>
          <cell r="K3841">
            <v>30</v>
          </cell>
        </row>
        <row r="3842">
          <cell r="E3842" t="str">
            <v>250310033b</v>
          </cell>
          <cell r="F3842" t="str">
            <v>17α羟孕酮测定(免疫学法等)</v>
          </cell>
          <cell r="G3842" t="str">
            <v>项</v>
          </cell>
          <cell r="H3842" t="str">
            <v>激素测定</v>
          </cell>
          <cell r="I3842">
            <v>20</v>
          </cell>
          <cell r="J3842">
            <v>20</v>
          </cell>
          <cell r="K3842">
            <v>20</v>
          </cell>
        </row>
        <row r="3843">
          <cell r="E3843" t="str">
            <v>250310034a</v>
          </cell>
          <cell r="F3843" t="str">
            <v>雌酮测定（化学发光法）</v>
          </cell>
          <cell r="G3843" t="str">
            <v>项</v>
          </cell>
          <cell r="H3843" t="str">
            <v>激素测定</v>
          </cell>
          <cell r="I3843">
            <v>30</v>
          </cell>
          <cell r="J3843">
            <v>30</v>
          </cell>
          <cell r="K3843">
            <v>30</v>
          </cell>
        </row>
        <row r="3844">
          <cell r="E3844" t="str">
            <v>250310034b</v>
          </cell>
          <cell r="F3844" t="str">
            <v>雌酮测定（免疫学法等）</v>
          </cell>
          <cell r="G3844" t="str">
            <v>项</v>
          </cell>
          <cell r="H3844" t="str">
            <v>激素测定</v>
          </cell>
          <cell r="I3844">
            <v>20</v>
          </cell>
          <cell r="J3844">
            <v>20</v>
          </cell>
          <cell r="K3844">
            <v>20</v>
          </cell>
        </row>
        <row r="3845">
          <cell r="E3845" t="str">
            <v>250310035a</v>
          </cell>
          <cell r="F3845" t="str">
            <v>雌三醇测定（化学发光法）</v>
          </cell>
          <cell r="G3845" t="str">
            <v>项</v>
          </cell>
          <cell r="H3845" t="str">
            <v>激素测定</v>
          </cell>
          <cell r="I3845">
            <v>30</v>
          </cell>
          <cell r="J3845">
            <v>30</v>
          </cell>
          <cell r="K3845">
            <v>30</v>
          </cell>
        </row>
        <row r="3846">
          <cell r="E3846" t="str">
            <v>250310035b</v>
          </cell>
          <cell r="F3846" t="str">
            <v>雌三醇测定（免疫学法等）</v>
          </cell>
          <cell r="G3846" t="str">
            <v>项</v>
          </cell>
          <cell r="H3846" t="str">
            <v>激素测定</v>
          </cell>
          <cell r="I3846">
            <v>20</v>
          </cell>
          <cell r="J3846">
            <v>20</v>
          </cell>
          <cell r="K3846">
            <v>20</v>
          </cell>
        </row>
        <row r="3847">
          <cell r="E3847" t="str">
            <v>250310036a</v>
          </cell>
          <cell r="F3847" t="str">
            <v>雌二醇测定（化学发光法）</v>
          </cell>
          <cell r="G3847" t="str">
            <v>项</v>
          </cell>
          <cell r="H3847" t="str">
            <v>激素测定</v>
          </cell>
          <cell r="I3847">
            <v>30</v>
          </cell>
          <cell r="J3847">
            <v>30</v>
          </cell>
          <cell r="K3847">
            <v>30</v>
          </cell>
        </row>
        <row r="3848">
          <cell r="E3848" t="str">
            <v>250310036b</v>
          </cell>
          <cell r="F3848" t="str">
            <v>雌二醇测定（免疫学法等）</v>
          </cell>
          <cell r="G3848" t="str">
            <v>项</v>
          </cell>
          <cell r="H3848" t="str">
            <v>激素测定</v>
          </cell>
          <cell r="I3848">
            <v>20</v>
          </cell>
          <cell r="J3848">
            <v>20</v>
          </cell>
          <cell r="K3848">
            <v>20</v>
          </cell>
        </row>
        <row r="3849">
          <cell r="E3849" t="str">
            <v>250310037a</v>
          </cell>
          <cell r="F3849" t="str">
            <v>孕酮测定（化学发光法）</v>
          </cell>
          <cell r="G3849" t="str">
            <v>项</v>
          </cell>
          <cell r="H3849" t="str">
            <v>激素测定</v>
          </cell>
          <cell r="I3849">
            <v>30</v>
          </cell>
          <cell r="J3849">
            <v>30</v>
          </cell>
          <cell r="K3849">
            <v>30</v>
          </cell>
        </row>
        <row r="3850">
          <cell r="E3850" t="str">
            <v>250310037b</v>
          </cell>
          <cell r="F3850" t="str">
            <v>孕酮测定（免疫学法等）</v>
          </cell>
          <cell r="G3850" t="str">
            <v>项</v>
          </cell>
          <cell r="H3850" t="str">
            <v>激素测定</v>
          </cell>
          <cell r="I3850">
            <v>20</v>
          </cell>
          <cell r="J3850">
            <v>20</v>
          </cell>
          <cell r="K3850">
            <v>20</v>
          </cell>
        </row>
        <row r="3851">
          <cell r="E3851" t="str">
            <v>250310038a</v>
          </cell>
          <cell r="F3851" t="str">
            <v>血清人绒毛膜促性腺激素测定(化学发光法)</v>
          </cell>
          <cell r="G3851" t="str">
            <v>项</v>
          </cell>
          <cell r="H3851" t="str">
            <v>激素测定</v>
          </cell>
          <cell r="I3851">
            <v>30</v>
          </cell>
          <cell r="J3851">
            <v>30</v>
          </cell>
          <cell r="K3851">
            <v>30</v>
          </cell>
        </row>
        <row r="3852">
          <cell r="E3852" t="str">
            <v>250310038b</v>
          </cell>
          <cell r="F3852" t="str">
            <v>血清人绒毛膜促性腺激素测定(免疫学法等)</v>
          </cell>
          <cell r="G3852" t="str">
            <v>项</v>
          </cell>
          <cell r="H3852" t="str">
            <v>激素测定</v>
          </cell>
          <cell r="I3852">
            <v>20</v>
          </cell>
          <cell r="J3852">
            <v>20</v>
          </cell>
          <cell r="K3852">
            <v>20</v>
          </cell>
        </row>
        <row r="3853">
          <cell r="E3853" t="str">
            <v>250310039a</v>
          </cell>
          <cell r="F3853" t="str">
            <v>血清胰岛素测定（化学发光法）</v>
          </cell>
          <cell r="G3853" t="str">
            <v>项</v>
          </cell>
          <cell r="H3853" t="str">
            <v>激素测定</v>
          </cell>
          <cell r="I3853">
            <v>30</v>
          </cell>
          <cell r="J3853">
            <v>30</v>
          </cell>
          <cell r="K3853">
            <v>30</v>
          </cell>
        </row>
        <row r="3854">
          <cell r="E3854" t="str">
            <v>250310039b</v>
          </cell>
          <cell r="F3854" t="str">
            <v>血清胰岛素测定(免疫学法等)</v>
          </cell>
          <cell r="G3854" t="str">
            <v>项</v>
          </cell>
          <cell r="H3854" t="str">
            <v>激素测定</v>
          </cell>
          <cell r="I3854">
            <v>20</v>
          </cell>
          <cell r="J3854">
            <v>20</v>
          </cell>
          <cell r="K3854">
            <v>20</v>
          </cell>
        </row>
        <row r="3855">
          <cell r="E3855" t="str">
            <v>250310040a</v>
          </cell>
          <cell r="F3855" t="str">
            <v>血清胰高血糖测定(化学发光法)</v>
          </cell>
          <cell r="G3855" t="str">
            <v>项</v>
          </cell>
          <cell r="H3855" t="str">
            <v>激素测定</v>
          </cell>
          <cell r="I3855">
            <v>30</v>
          </cell>
          <cell r="J3855">
            <v>30</v>
          </cell>
          <cell r="K3855">
            <v>30</v>
          </cell>
        </row>
        <row r="3856">
          <cell r="E3856" t="str">
            <v>250310040b</v>
          </cell>
          <cell r="F3856" t="str">
            <v>血清胰高血糖测定(免疫学法等)</v>
          </cell>
          <cell r="G3856" t="str">
            <v>项</v>
          </cell>
          <cell r="H3856" t="str">
            <v>激素测定</v>
          </cell>
          <cell r="I3856">
            <v>20</v>
          </cell>
          <cell r="J3856">
            <v>20</v>
          </cell>
          <cell r="K3856">
            <v>20</v>
          </cell>
        </row>
        <row r="3857">
          <cell r="E3857" t="str">
            <v>250310041a</v>
          </cell>
          <cell r="F3857" t="str">
            <v>血清C肽测定（化学发光法）</v>
          </cell>
          <cell r="G3857" t="str">
            <v>项</v>
          </cell>
          <cell r="H3857" t="str">
            <v>激素测定</v>
          </cell>
          <cell r="I3857">
            <v>40</v>
          </cell>
          <cell r="J3857">
            <v>40</v>
          </cell>
          <cell r="K3857">
            <v>40</v>
          </cell>
        </row>
        <row r="3858">
          <cell r="E3858" t="str">
            <v>250310041b</v>
          </cell>
          <cell r="F3858" t="str">
            <v>血清C肽测定(免疫学法等)</v>
          </cell>
          <cell r="G3858" t="str">
            <v>项</v>
          </cell>
          <cell r="H3858" t="str">
            <v>激素测定</v>
          </cell>
          <cell r="I3858">
            <v>25</v>
          </cell>
          <cell r="J3858">
            <v>25</v>
          </cell>
          <cell r="K3858">
            <v>25</v>
          </cell>
        </row>
        <row r="3859">
          <cell r="E3859" t="str">
            <v>250310042a</v>
          </cell>
          <cell r="F3859" t="str">
            <v>C肽兴奋试验（化学发光法）</v>
          </cell>
          <cell r="G3859" t="str">
            <v>项</v>
          </cell>
          <cell r="H3859" t="str">
            <v>激素测定</v>
          </cell>
          <cell r="I3859">
            <v>30</v>
          </cell>
          <cell r="J3859">
            <v>30</v>
          </cell>
          <cell r="K3859">
            <v>30</v>
          </cell>
        </row>
        <row r="3860">
          <cell r="E3860" t="str">
            <v>250310042b</v>
          </cell>
          <cell r="F3860" t="str">
            <v>C肽兴奋试验(免疫学法等)</v>
          </cell>
          <cell r="G3860" t="str">
            <v>项</v>
          </cell>
          <cell r="H3860" t="str">
            <v>激素测定</v>
          </cell>
          <cell r="I3860">
            <v>20</v>
          </cell>
          <cell r="J3860">
            <v>20</v>
          </cell>
          <cell r="K3860">
            <v>20</v>
          </cell>
        </row>
        <row r="3861">
          <cell r="E3861" t="str">
            <v>250310043a</v>
          </cell>
          <cell r="F3861" t="str">
            <v>血清抗谷氨酸脱羧酶抗体测定（化学发光法）</v>
          </cell>
          <cell r="G3861" t="str">
            <v>项</v>
          </cell>
          <cell r="H3861" t="str">
            <v>激素测定</v>
          </cell>
          <cell r="I3861">
            <v>40</v>
          </cell>
          <cell r="J3861">
            <v>40</v>
          </cell>
          <cell r="K3861">
            <v>40</v>
          </cell>
        </row>
        <row r="3862">
          <cell r="E3862" t="str">
            <v>250310043b</v>
          </cell>
          <cell r="F3862" t="str">
            <v>血清抗谷氨酸脱羧酶抗体测定(免疫学法等)</v>
          </cell>
          <cell r="G3862" t="str">
            <v>项</v>
          </cell>
          <cell r="H3862" t="str">
            <v>激素测定</v>
          </cell>
          <cell r="I3862">
            <v>25</v>
          </cell>
          <cell r="J3862">
            <v>25</v>
          </cell>
          <cell r="K3862">
            <v>25</v>
          </cell>
        </row>
        <row r="3863">
          <cell r="E3863" t="str">
            <v>250310044a</v>
          </cell>
          <cell r="F3863" t="str">
            <v>胃泌素测定（化学发光法）</v>
          </cell>
          <cell r="G3863" t="str">
            <v>项</v>
          </cell>
          <cell r="H3863" t="str">
            <v>激素测定</v>
          </cell>
          <cell r="I3863">
            <v>30</v>
          </cell>
          <cell r="J3863">
            <v>30</v>
          </cell>
          <cell r="K3863">
            <v>30</v>
          </cell>
        </row>
        <row r="3864">
          <cell r="E3864" t="str">
            <v>250310044b</v>
          </cell>
          <cell r="F3864" t="str">
            <v>胃泌素测定（免疫学法等）</v>
          </cell>
          <cell r="G3864" t="str">
            <v>项</v>
          </cell>
          <cell r="H3864" t="str">
            <v>激素测定</v>
          </cell>
          <cell r="I3864">
            <v>20</v>
          </cell>
          <cell r="J3864">
            <v>20</v>
          </cell>
          <cell r="K3864">
            <v>20</v>
          </cell>
        </row>
        <row r="3865">
          <cell r="E3865" t="str">
            <v>250310044c</v>
          </cell>
          <cell r="F3865" t="str">
            <v>前胃泌素相关肽原测定</v>
          </cell>
          <cell r="G3865" t="str">
            <v>项</v>
          </cell>
          <cell r="H3865" t="str">
            <v>激素测定</v>
          </cell>
          <cell r="I3865">
            <v>50</v>
          </cell>
          <cell r="J3865">
            <v>50</v>
          </cell>
          <cell r="K3865">
            <v>50</v>
          </cell>
        </row>
        <row r="3866">
          <cell r="E3866" t="str">
            <v>250310047a</v>
          </cell>
          <cell r="F3866" t="str">
            <v>肾上腺素测定（化学发光法）</v>
          </cell>
          <cell r="G3866" t="str">
            <v>项</v>
          </cell>
          <cell r="H3866" t="str">
            <v>激素测定</v>
          </cell>
          <cell r="I3866">
            <v>30</v>
          </cell>
          <cell r="J3866">
            <v>30</v>
          </cell>
          <cell r="K3866">
            <v>30</v>
          </cell>
        </row>
        <row r="3867">
          <cell r="E3867" t="str">
            <v>250310047b</v>
          </cell>
          <cell r="F3867" t="str">
            <v>肾上腺素测定(免疫学法等)</v>
          </cell>
          <cell r="G3867" t="str">
            <v>项</v>
          </cell>
          <cell r="H3867" t="str">
            <v>激素测定</v>
          </cell>
          <cell r="I3867">
            <v>20</v>
          </cell>
          <cell r="J3867">
            <v>20</v>
          </cell>
          <cell r="K3867">
            <v>20</v>
          </cell>
        </row>
        <row r="3868">
          <cell r="E3868" t="str">
            <v>250310048a</v>
          </cell>
          <cell r="F3868" t="str">
            <v>去甲肾上腺素测定(化学发光法)</v>
          </cell>
          <cell r="G3868" t="str">
            <v>项</v>
          </cell>
          <cell r="H3868" t="str">
            <v>激素测定</v>
          </cell>
          <cell r="I3868">
            <v>30</v>
          </cell>
          <cell r="J3868">
            <v>30</v>
          </cell>
          <cell r="K3868">
            <v>30</v>
          </cell>
        </row>
        <row r="3869">
          <cell r="E3869" t="str">
            <v>250310048b</v>
          </cell>
          <cell r="F3869" t="str">
            <v>去甲肾上腺素测定(免疫学法等)</v>
          </cell>
          <cell r="G3869" t="str">
            <v>项</v>
          </cell>
          <cell r="H3869" t="str">
            <v>激素测定</v>
          </cell>
          <cell r="I3869">
            <v>20</v>
          </cell>
          <cell r="J3869">
            <v>20</v>
          </cell>
          <cell r="K3869">
            <v>20</v>
          </cell>
        </row>
        <row r="3870">
          <cell r="E3870" t="str">
            <v>250310049a</v>
          </cell>
          <cell r="F3870" t="str">
            <v>胆囊收缩素测定（化学发光法）</v>
          </cell>
          <cell r="G3870" t="str">
            <v>项</v>
          </cell>
          <cell r="H3870" t="str">
            <v>激素测定</v>
          </cell>
          <cell r="I3870">
            <v>30</v>
          </cell>
          <cell r="J3870">
            <v>30</v>
          </cell>
          <cell r="K3870">
            <v>30</v>
          </cell>
        </row>
        <row r="3871">
          <cell r="E3871" t="str">
            <v>250310049b</v>
          </cell>
          <cell r="F3871" t="str">
            <v>胆囊收缩素测定(免疫学法等)</v>
          </cell>
          <cell r="G3871" t="str">
            <v>项</v>
          </cell>
          <cell r="H3871" t="str">
            <v>激素测定</v>
          </cell>
          <cell r="I3871">
            <v>20</v>
          </cell>
          <cell r="J3871">
            <v>20</v>
          </cell>
          <cell r="K3871">
            <v>20</v>
          </cell>
        </row>
        <row r="3872">
          <cell r="E3872" t="str">
            <v>250310050a</v>
          </cell>
          <cell r="F3872" t="str">
            <v>心纳素测定（化学发光法）</v>
          </cell>
          <cell r="G3872" t="str">
            <v>项</v>
          </cell>
          <cell r="H3872" t="str">
            <v>激素测定</v>
          </cell>
          <cell r="I3872">
            <v>30</v>
          </cell>
          <cell r="J3872">
            <v>30</v>
          </cell>
          <cell r="K3872">
            <v>30</v>
          </cell>
        </row>
        <row r="3873">
          <cell r="E3873" t="str">
            <v>250310050b</v>
          </cell>
          <cell r="F3873" t="str">
            <v>心纳素测定（免疫学法等）</v>
          </cell>
          <cell r="G3873" t="str">
            <v>项</v>
          </cell>
          <cell r="H3873" t="str">
            <v>激素测定</v>
          </cell>
          <cell r="I3873">
            <v>20</v>
          </cell>
          <cell r="J3873">
            <v>20</v>
          </cell>
          <cell r="K3873">
            <v>20</v>
          </cell>
        </row>
        <row r="3874">
          <cell r="E3874" t="str">
            <v>250310053a</v>
          </cell>
          <cell r="F3874" t="str">
            <v>甲状腺球蛋白（TG）测定(化学发光法)</v>
          </cell>
          <cell r="G3874" t="str">
            <v>项</v>
          </cell>
          <cell r="H3874" t="str">
            <v>激素测定</v>
          </cell>
          <cell r="I3874">
            <v>30</v>
          </cell>
          <cell r="J3874">
            <v>30</v>
          </cell>
          <cell r="K3874">
            <v>30</v>
          </cell>
        </row>
        <row r="3875">
          <cell r="E3875" t="str">
            <v>250310053b</v>
          </cell>
          <cell r="F3875" t="str">
            <v>甲状腺球蛋白（TG）测定（免疫学法等）</v>
          </cell>
          <cell r="G3875" t="str">
            <v>项</v>
          </cell>
          <cell r="H3875" t="str">
            <v>激素测定</v>
          </cell>
          <cell r="I3875">
            <v>15</v>
          </cell>
          <cell r="J3875">
            <v>15</v>
          </cell>
          <cell r="K3875">
            <v>15</v>
          </cell>
        </row>
        <row r="3876">
          <cell r="E3876" t="str">
            <v>250310054a</v>
          </cell>
          <cell r="F3876" t="str">
            <v>降钙素原检测（定性）</v>
          </cell>
          <cell r="G3876" t="str">
            <v>项</v>
          </cell>
          <cell r="H3876" t="str">
            <v>激素测定</v>
          </cell>
          <cell r="I3876">
            <v>50</v>
          </cell>
          <cell r="J3876">
            <v>50</v>
          </cell>
          <cell r="K3876">
            <v>50</v>
          </cell>
        </row>
        <row r="3877">
          <cell r="E3877" t="str">
            <v>250310054b</v>
          </cell>
          <cell r="F3877" t="str">
            <v>降钙素原检测（定量）</v>
          </cell>
          <cell r="G3877" t="str">
            <v>项</v>
          </cell>
          <cell r="H3877" t="str">
            <v>激素测定</v>
          </cell>
          <cell r="I3877">
            <v>143</v>
          </cell>
          <cell r="J3877">
            <v>143</v>
          </cell>
          <cell r="K3877">
            <v>143</v>
          </cell>
        </row>
        <row r="3878">
          <cell r="E3878" t="str">
            <v>250310055a</v>
          </cell>
          <cell r="F3878" t="str">
            <v>特异β人绒毛膜促性腺激素（β-HCG）测定(化学发光法)</v>
          </cell>
          <cell r="G3878" t="str">
            <v>项</v>
          </cell>
          <cell r="H3878" t="str">
            <v>激素测定</v>
          </cell>
          <cell r="I3878">
            <v>30</v>
          </cell>
          <cell r="J3878">
            <v>30</v>
          </cell>
          <cell r="K3878">
            <v>30</v>
          </cell>
        </row>
        <row r="3879">
          <cell r="E3879" t="str">
            <v>250310055b</v>
          </cell>
          <cell r="F3879" t="str">
            <v>特异β人绒毛膜促性腺激素（β-HCG）测定(免疫学法等)</v>
          </cell>
          <cell r="G3879" t="str">
            <v>项</v>
          </cell>
          <cell r="H3879" t="str">
            <v>激素测定</v>
          </cell>
          <cell r="I3879">
            <v>20</v>
          </cell>
          <cell r="J3879">
            <v>20</v>
          </cell>
          <cell r="K3879">
            <v>20</v>
          </cell>
        </row>
        <row r="3880">
          <cell r="E3880" t="str">
            <v>250311003a</v>
          </cell>
          <cell r="F3880" t="str">
            <v>尿吡啶酚测定</v>
          </cell>
          <cell r="G3880" t="str">
            <v>项</v>
          </cell>
          <cell r="H3880" t="str">
            <v>骨质疏松的实验诊断</v>
          </cell>
          <cell r="I3880">
            <v>20</v>
          </cell>
          <cell r="J3880">
            <v>20</v>
          </cell>
          <cell r="K3880">
            <v>20</v>
          </cell>
        </row>
        <row r="3881">
          <cell r="E3881" t="str">
            <v>250311003b</v>
          </cell>
          <cell r="F3881" t="str">
            <v>尿吡啶啉测定</v>
          </cell>
          <cell r="G3881" t="str">
            <v>项</v>
          </cell>
          <cell r="H3881" t="str">
            <v>骨质疏松的实验诊断</v>
          </cell>
          <cell r="I3881">
            <v>40</v>
          </cell>
          <cell r="J3881">
            <v>40</v>
          </cell>
          <cell r="K3881">
            <v>40</v>
          </cell>
        </row>
        <row r="3882">
          <cell r="E3882" t="str">
            <v>250401014a</v>
          </cell>
          <cell r="F3882" t="str">
            <v>白介素测定（化学发光法）</v>
          </cell>
          <cell r="G3882" t="str">
            <v>项</v>
          </cell>
          <cell r="H3882" t="str">
            <v>免疫功能测定</v>
          </cell>
          <cell r="I3882">
            <v>50</v>
          </cell>
          <cell r="J3882">
            <v>50</v>
          </cell>
          <cell r="K3882">
            <v>50</v>
          </cell>
        </row>
        <row r="3883">
          <cell r="E3883" t="str">
            <v>250401014b</v>
          </cell>
          <cell r="F3883" t="str">
            <v>白介素测定（免疫学法等）</v>
          </cell>
          <cell r="G3883" t="str">
            <v>项</v>
          </cell>
          <cell r="H3883" t="str">
            <v>免疫功能测定</v>
          </cell>
          <cell r="I3883">
            <v>30</v>
          </cell>
          <cell r="J3883">
            <v>30</v>
          </cell>
          <cell r="K3883">
            <v>30</v>
          </cell>
        </row>
        <row r="3884">
          <cell r="E3884" t="str">
            <v>250401019a</v>
          </cell>
          <cell r="F3884" t="str">
            <v>总补体测定（免疫学法）</v>
          </cell>
          <cell r="G3884" t="str">
            <v>项</v>
          </cell>
          <cell r="H3884" t="str">
            <v>免疫功能测定</v>
          </cell>
          <cell r="I3884">
            <v>20</v>
          </cell>
          <cell r="J3884">
            <v>20</v>
          </cell>
          <cell r="K3884">
            <v>20</v>
          </cell>
        </row>
        <row r="3885">
          <cell r="E3885" t="str">
            <v>250401019b</v>
          </cell>
          <cell r="F3885" t="str">
            <v>总补体测定（试管溶血法等）</v>
          </cell>
          <cell r="G3885" t="str">
            <v>项</v>
          </cell>
          <cell r="H3885" t="str">
            <v>免疫功能测定</v>
          </cell>
          <cell r="I3885">
            <v>10</v>
          </cell>
          <cell r="J3885">
            <v>10</v>
          </cell>
          <cell r="K3885">
            <v>10</v>
          </cell>
        </row>
        <row r="3886">
          <cell r="E3886" t="str">
            <v>250401020a</v>
          </cell>
          <cell r="F3886" t="str">
            <v>单项补体测定（免疫学法）</v>
          </cell>
          <cell r="G3886" t="str">
            <v>项</v>
          </cell>
          <cell r="H3886" t="str">
            <v>免疫功能测定</v>
          </cell>
          <cell r="I3886">
            <v>15</v>
          </cell>
          <cell r="J3886">
            <v>15</v>
          </cell>
          <cell r="K3886">
            <v>15</v>
          </cell>
        </row>
        <row r="3887">
          <cell r="E3887" t="str">
            <v>250401020b</v>
          </cell>
          <cell r="F3887" t="str">
            <v>单项补体测定（单扩法等）</v>
          </cell>
          <cell r="G3887" t="str">
            <v>项</v>
          </cell>
          <cell r="H3887" t="str">
            <v>免疫功能测定</v>
          </cell>
          <cell r="I3887">
            <v>10</v>
          </cell>
          <cell r="J3887">
            <v>10</v>
          </cell>
          <cell r="K3887">
            <v>10</v>
          </cell>
        </row>
        <row r="3888">
          <cell r="E3888" t="str">
            <v>250401023a</v>
          </cell>
          <cell r="F3888" t="str">
            <v>免疫球蛋白定量测定(免疫学法)</v>
          </cell>
          <cell r="G3888" t="str">
            <v>项</v>
          </cell>
          <cell r="H3888" t="str">
            <v>免疫功能测定</v>
          </cell>
          <cell r="I3888">
            <v>20</v>
          </cell>
          <cell r="J3888">
            <v>20</v>
          </cell>
          <cell r="K3888">
            <v>20</v>
          </cell>
        </row>
        <row r="3889">
          <cell r="E3889" t="str">
            <v>250401023b</v>
          </cell>
          <cell r="F3889" t="str">
            <v>免疫球蛋白定量测定(单扩法等)</v>
          </cell>
          <cell r="G3889" t="str">
            <v>项</v>
          </cell>
          <cell r="H3889" t="str">
            <v>免疫功能测定</v>
          </cell>
          <cell r="I3889">
            <v>10</v>
          </cell>
          <cell r="J3889">
            <v>10</v>
          </cell>
          <cell r="K3889">
            <v>10</v>
          </cell>
        </row>
        <row r="3890">
          <cell r="E3890" t="str">
            <v>250401025a</v>
          </cell>
          <cell r="F3890" t="str">
            <v>C—反应蛋白测定（免疫学法）</v>
          </cell>
          <cell r="G3890" t="str">
            <v>项</v>
          </cell>
          <cell r="H3890" t="str">
            <v>免疫功能测定</v>
          </cell>
          <cell r="I3890">
            <v>20</v>
          </cell>
          <cell r="J3890">
            <v>20</v>
          </cell>
          <cell r="K3890">
            <v>20</v>
          </cell>
        </row>
        <row r="3891">
          <cell r="E3891" t="str">
            <v>250401025b</v>
          </cell>
          <cell r="F3891" t="str">
            <v>C—反应蛋白测定（单扩法等）</v>
          </cell>
          <cell r="G3891" t="str">
            <v>项</v>
          </cell>
          <cell r="H3891" t="str">
            <v>免疫功能测定</v>
          </cell>
          <cell r="I3891">
            <v>10</v>
          </cell>
          <cell r="J3891">
            <v>10</v>
          </cell>
          <cell r="K3891">
            <v>10</v>
          </cell>
        </row>
        <row r="3892">
          <cell r="E3892" t="str">
            <v>250401028a</v>
          </cell>
          <cell r="F3892" t="str">
            <v>铜蓝蛋白测定（免疫学法）</v>
          </cell>
          <cell r="G3892" t="str">
            <v>项</v>
          </cell>
          <cell r="H3892" t="str">
            <v>免疫功能测定</v>
          </cell>
          <cell r="I3892">
            <v>30</v>
          </cell>
          <cell r="J3892">
            <v>30</v>
          </cell>
          <cell r="K3892">
            <v>30</v>
          </cell>
        </row>
        <row r="3893">
          <cell r="E3893" t="str">
            <v>250401028b</v>
          </cell>
          <cell r="F3893" t="str">
            <v>铜蓝蛋白测定（单扩法等）</v>
          </cell>
          <cell r="G3893" t="str">
            <v>项</v>
          </cell>
          <cell r="H3893" t="str">
            <v>免疫功能测定</v>
          </cell>
          <cell r="I3893">
            <v>20</v>
          </cell>
          <cell r="J3893">
            <v>20</v>
          </cell>
          <cell r="K3893">
            <v>20</v>
          </cell>
        </row>
        <row r="3894">
          <cell r="E3894" t="str">
            <v>250401033a</v>
          </cell>
          <cell r="F3894" t="str">
            <v>免疫球蛋白亚类定量测定(免疫学法)</v>
          </cell>
          <cell r="G3894" t="str">
            <v>项</v>
          </cell>
          <cell r="H3894" t="str">
            <v>免疫功能测定</v>
          </cell>
          <cell r="I3894">
            <v>20</v>
          </cell>
          <cell r="J3894">
            <v>20</v>
          </cell>
          <cell r="K3894">
            <v>20</v>
          </cell>
        </row>
        <row r="3895">
          <cell r="E3895" t="str">
            <v>250401033b</v>
          </cell>
          <cell r="F3895" t="str">
            <v>免疫球蛋白亚类定量测定(单扩法等)</v>
          </cell>
          <cell r="G3895" t="str">
            <v>项</v>
          </cell>
          <cell r="H3895" t="str">
            <v>免疫功能测定</v>
          </cell>
          <cell r="I3895">
            <v>10</v>
          </cell>
          <cell r="J3895">
            <v>10</v>
          </cell>
          <cell r="K3895">
            <v>10</v>
          </cell>
        </row>
        <row r="3896">
          <cell r="E3896" t="str">
            <v>250401a</v>
          </cell>
          <cell r="F3896" t="str">
            <v>免疫学计算机彩色图文报告</v>
          </cell>
          <cell r="G3896" t="str">
            <v>次</v>
          </cell>
          <cell r="H3896" t="str">
            <v/>
          </cell>
          <cell r="I3896">
            <v>11</v>
          </cell>
          <cell r="J3896">
            <v>11</v>
          </cell>
          <cell r="K3896">
            <v>11</v>
          </cell>
        </row>
        <row r="3897">
          <cell r="E3897" t="str">
            <v>250402002a</v>
          </cell>
          <cell r="F3897" t="str">
            <v>抗核抗体测定（基因芯片法）</v>
          </cell>
          <cell r="G3897" t="str">
            <v>次</v>
          </cell>
          <cell r="H3897" t="str">
            <v>自身免疫病的实验诊断</v>
          </cell>
          <cell r="I3897">
            <v>200</v>
          </cell>
          <cell r="J3897">
            <v>200</v>
          </cell>
          <cell r="K3897">
            <v>200</v>
          </cell>
        </row>
        <row r="3898">
          <cell r="E3898" t="str">
            <v>250402002b</v>
          </cell>
          <cell r="F3898" t="str">
            <v>抗核抗体测定（其他方法）</v>
          </cell>
          <cell r="G3898" t="str">
            <v>项</v>
          </cell>
          <cell r="H3898" t="str">
            <v>自身免疫病的实验诊断</v>
          </cell>
          <cell r="I3898">
            <v>20</v>
          </cell>
          <cell r="J3898">
            <v>20</v>
          </cell>
          <cell r="K3898">
            <v>20</v>
          </cell>
        </row>
        <row r="3899">
          <cell r="E3899" t="str">
            <v>250402003a</v>
          </cell>
          <cell r="F3899" t="str">
            <v>抗核提取物抗体测定（免疫印迹法）</v>
          </cell>
          <cell r="G3899" t="str">
            <v>项</v>
          </cell>
          <cell r="H3899" t="str">
            <v>自身免疫病的实验诊断</v>
          </cell>
          <cell r="I3899">
            <v>20</v>
          </cell>
          <cell r="J3899">
            <v>20</v>
          </cell>
          <cell r="K3899">
            <v>20</v>
          </cell>
        </row>
        <row r="3900">
          <cell r="E3900" t="str">
            <v>250402003b</v>
          </cell>
          <cell r="F3900" t="str">
            <v>抗核提取物抗体测定（免疫学法等）</v>
          </cell>
          <cell r="G3900" t="str">
            <v>项</v>
          </cell>
          <cell r="H3900" t="str">
            <v>自身免疫病的实验诊断</v>
          </cell>
          <cell r="I3900">
            <v>10</v>
          </cell>
          <cell r="J3900">
            <v>10</v>
          </cell>
          <cell r="K3900">
            <v>10</v>
          </cell>
        </row>
        <row r="3901">
          <cell r="E3901" t="str">
            <v>250402004a</v>
          </cell>
          <cell r="F3901" t="str">
            <v>抗单链DNA测定（免疫印迹法）</v>
          </cell>
          <cell r="G3901" t="str">
            <v>项</v>
          </cell>
          <cell r="H3901" t="str">
            <v>自身免疫病的实验诊断</v>
          </cell>
          <cell r="I3901">
            <v>20</v>
          </cell>
          <cell r="J3901">
            <v>20</v>
          </cell>
          <cell r="K3901">
            <v>20</v>
          </cell>
        </row>
        <row r="3902">
          <cell r="E3902" t="str">
            <v>250402004b</v>
          </cell>
          <cell r="F3902" t="str">
            <v>抗单链DNA测定（免疫学法等）</v>
          </cell>
          <cell r="G3902" t="str">
            <v>项</v>
          </cell>
          <cell r="H3902" t="str">
            <v>自身免疫病的实验诊断</v>
          </cell>
          <cell r="I3902">
            <v>10</v>
          </cell>
          <cell r="J3902">
            <v>10</v>
          </cell>
          <cell r="K3902">
            <v>10</v>
          </cell>
        </row>
        <row r="3903">
          <cell r="E3903" t="str">
            <v>250402005a</v>
          </cell>
          <cell r="F3903" t="str">
            <v>抗中性粒细胞胞浆抗体测定（ANCA）</v>
          </cell>
          <cell r="G3903" t="str">
            <v>项</v>
          </cell>
          <cell r="H3903" t="str">
            <v>自身免疫病的实验诊断</v>
          </cell>
          <cell r="I3903">
            <v>20</v>
          </cell>
          <cell r="J3903">
            <v>20</v>
          </cell>
          <cell r="K3903">
            <v>20</v>
          </cell>
        </row>
        <row r="3904">
          <cell r="E3904" t="str">
            <v>250402006a</v>
          </cell>
          <cell r="F3904" t="str">
            <v>抗双链DNA测定（免疫印迹法）</v>
          </cell>
          <cell r="G3904" t="str">
            <v>项</v>
          </cell>
          <cell r="H3904" t="str">
            <v>自身免疫病的实验诊断</v>
          </cell>
          <cell r="I3904">
            <v>20</v>
          </cell>
          <cell r="J3904">
            <v>20</v>
          </cell>
          <cell r="K3904">
            <v>20</v>
          </cell>
        </row>
        <row r="3905">
          <cell r="E3905" t="str">
            <v>250402006b</v>
          </cell>
          <cell r="F3905" t="str">
            <v>抗双链DNA测定（免疫学法等）</v>
          </cell>
          <cell r="G3905" t="str">
            <v>项</v>
          </cell>
          <cell r="H3905" t="str">
            <v>自身免疫病的实验诊断</v>
          </cell>
          <cell r="I3905">
            <v>10</v>
          </cell>
          <cell r="J3905">
            <v>10</v>
          </cell>
          <cell r="K3905">
            <v>10</v>
          </cell>
        </row>
        <row r="3906">
          <cell r="E3906" t="str">
            <v>250402007a</v>
          </cell>
          <cell r="F3906" t="str">
            <v>抗线粒体抗体测定(免疫印迹法)</v>
          </cell>
          <cell r="G3906" t="str">
            <v>项</v>
          </cell>
          <cell r="H3906" t="str">
            <v>自身免疫病的实验诊断</v>
          </cell>
          <cell r="I3906">
            <v>25</v>
          </cell>
          <cell r="J3906">
            <v>25</v>
          </cell>
          <cell r="K3906">
            <v>25</v>
          </cell>
        </row>
        <row r="3907">
          <cell r="E3907" t="str">
            <v>250402007b</v>
          </cell>
          <cell r="F3907" t="str">
            <v>抗线粒体抗体测定(免疫学法等)</v>
          </cell>
          <cell r="G3907" t="str">
            <v>项</v>
          </cell>
          <cell r="H3907" t="str">
            <v>自身免疫病的实验诊断</v>
          </cell>
          <cell r="I3907">
            <v>20</v>
          </cell>
          <cell r="J3907">
            <v>20</v>
          </cell>
          <cell r="K3907">
            <v>20</v>
          </cell>
        </row>
        <row r="3908">
          <cell r="E3908" t="str">
            <v>250402008a</v>
          </cell>
          <cell r="F3908" t="str">
            <v>抗核骨架蛋白抗体测定（免疫印迹法）</v>
          </cell>
          <cell r="G3908" t="str">
            <v>项</v>
          </cell>
          <cell r="H3908" t="str">
            <v>自身免疫病的实验诊断</v>
          </cell>
          <cell r="I3908">
            <v>20</v>
          </cell>
          <cell r="J3908">
            <v>20</v>
          </cell>
          <cell r="K3908">
            <v>20</v>
          </cell>
        </row>
        <row r="3909">
          <cell r="E3909" t="str">
            <v>250402008b</v>
          </cell>
          <cell r="F3909" t="str">
            <v>抗核骨架蛋白抗体测定（免疫学法等）</v>
          </cell>
          <cell r="G3909" t="str">
            <v>项</v>
          </cell>
          <cell r="H3909" t="str">
            <v>自身免疫病的实验诊断</v>
          </cell>
          <cell r="I3909">
            <v>10</v>
          </cell>
          <cell r="J3909">
            <v>10</v>
          </cell>
          <cell r="K3909">
            <v>10</v>
          </cell>
        </row>
        <row r="3910">
          <cell r="E3910" t="str">
            <v>250402009a</v>
          </cell>
          <cell r="F3910" t="str">
            <v>抗核糖体抗体测定(免疫印迹法)</v>
          </cell>
          <cell r="G3910" t="str">
            <v>项</v>
          </cell>
          <cell r="H3910" t="str">
            <v>自身免疫病的实验诊断</v>
          </cell>
          <cell r="I3910">
            <v>20</v>
          </cell>
          <cell r="J3910">
            <v>20</v>
          </cell>
          <cell r="K3910">
            <v>20</v>
          </cell>
        </row>
        <row r="3911">
          <cell r="E3911" t="str">
            <v>250402009b</v>
          </cell>
          <cell r="F3911" t="str">
            <v>抗核糖体抗体测定(免疫学法等)</v>
          </cell>
          <cell r="G3911" t="str">
            <v>项</v>
          </cell>
          <cell r="H3911" t="str">
            <v>自身免疫病的实验诊断</v>
          </cell>
          <cell r="I3911">
            <v>10</v>
          </cell>
          <cell r="J3911">
            <v>10</v>
          </cell>
          <cell r="K3911">
            <v>10</v>
          </cell>
        </row>
        <row r="3912">
          <cell r="E3912" t="str">
            <v>250402010a</v>
          </cell>
          <cell r="F3912" t="str">
            <v>抗核糖核蛋白抗体测定（免疫印迹法）</v>
          </cell>
          <cell r="G3912" t="str">
            <v>项</v>
          </cell>
          <cell r="H3912" t="str">
            <v>自身免疫病的实验诊断</v>
          </cell>
          <cell r="I3912">
            <v>20</v>
          </cell>
          <cell r="J3912">
            <v>20</v>
          </cell>
          <cell r="K3912">
            <v>20</v>
          </cell>
        </row>
        <row r="3913">
          <cell r="E3913" t="str">
            <v>250402010b</v>
          </cell>
          <cell r="F3913" t="str">
            <v>抗核糖核蛋白抗体测定（免疫学法等）</v>
          </cell>
          <cell r="G3913" t="str">
            <v>项</v>
          </cell>
          <cell r="H3913" t="str">
            <v>自身免疫病的实验诊断</v>
          </cell>
          <cell r="I3913">
            <v>10</v>
          </cell>
          <cell r="J3913">
            <v>10</v>
          </cell>
          <cell r="K3913">
            <v>10</v>
          </cell>
        </row>
        <row r="3914">
          <cell r="E3914" t="str">
            <v>250402011a</v>
          </cell>
          <cell r="F3914" t="str">
            <v>抗染色体抗体测定(免疫印迹法)</v>
          </cell>
          <cell r="G3914" t="str">
            <v>项</v>
          </cell>
          <cell r="H3914" t="str">
            <v>自身免疫病的实验诊断</v>
          </cell>
          <cell r="I3914">
            <v>20</v>
          </cell>
          <cell r="J3914">
            <v>20</v>
          </cell>
          <cell r="K3914">
            <v>20</v>
          </cell>
        </row>
        <row r="3915">
          <cell r="E3915" t="str">
            <v>250402011b</v>
          </cell>
          <cell r="F3915" t="str">
            <v>抗染色体抗体测定(免疫学法等)</v>
          </cell>
          <cell r="G3915" t="str">
            <v>项</v>
          </cell>
          <cell r="H3915" t="str">
            <v>自身免疫病的实验诊断</v>
          </cell>
          <cell r="I3915">
            <v>10</v>
          </cell>
          <cell r="J3915">
            <v>10</v>
          </cell>
          <cell r="K3915">
            <v>10</v>
          </cell>
        </row>
        <row r="3916">
          <cell r="E3916" t="str">
            <v>250402015a</v>
          </cell>
          <cell r="F3916" t="str">
            <v>抗心肌抗体测定（免疫学法）</v>
          </cell>
          <cell r="G3916" t="str">
            <v>项</v>
          </cell>
          <cell r="H3916" t="str">
            <v>自身免疫病的实验诊断</v>
          </cell>
          <cell r="I3916">
            <v>20</v>
          </cell>
          <cell r="J3916">
            <v>20</v>
          </cell>
          <cell r="K3916">
            <v>20</v>
          </cell>
        </row>
        <row r="3917">
          <cell r="E3917" t="str">
            <v>250402015b</v>
          </cell>
          <cell r="F3917" t="str">
            <v>抗心肌抗体测定（凝集法等）</v>
          </cell>
          <cell r="G3917" t="str">
            <v>项</v>
          </cell>
          <cell r="H3917" t="str">
            <v>自身免疫病的实验诊断</v>
          </cell>
          <cell r="I3917">
            <v>10</v>
          </cell>
          <cell r="J3917">
            <v>10</v>
          </cell>
          <cell r="K3917">
            <v>10</v>
          </cell>
        </row>
        <row r="3918">
          <cell r="E3918" t="str">
            <v>250402017a</v>
          </cell>
          <cell r="F3918" t="str">
            <v>抗甲状腺球蛋白抗体测定（免疫学法）</v>
          </cell>
          <cell r="G3918" t="str">
            <v>项</v>
          </cell>
          <cell r="H3918" t="str">
            <v>自身免疫病的实验诊断</v>
          </cell>
          <cell r="I3918">
            <v>28.5</v>
          </cell>
          <cell r="J3918">
            <v>28.5</v>
          </cell>
          <cell r="K3918">
            <v>28.5</v>
          </cell>
        </row>
        <row r="3919">
          <cell r="E3919" t="str">
            <v>250402017b</v>
          </cell>
          <cell r="F3919" t="str">
            <v>抗甲状腺球蛋白抗体测定（凝集法等）</v>
          </cell>
          <cell r="G3919" t="str">
            <v>项</v>
          </cell>
          <cell r="H3919" t="str">
            <v>自身免疫病的实验诊断</v>
          </cell>
          <cell r="I3919">
            <v>15</v>
          </cell>
          <cell r="J3919">
            <v>15</v>
          </cell>
          <cell r="K3919">
            <v>15</v>
          </cell>
        </row>
        <row r="3920">
          <cell r="E3920" t="str">
            <v>250402018a</v>
          </cell>
          <cell r="F3920" t="str">
            <v>抗甲状腺微粒体抗体测定（化学发光法）</v>
          </cell>
          <cell r="G3920" t="str">
            <v>项</v>
          </cell>
          <cell r="H3920" t="str">
            <v>自身免疫病的实验诊断</v>
          </cell>
          <cell r="I3920">
            <v>25</v>
          </cell>
          <cell r="J3920">
            <v>25</v>
          </cell>
          <cell r="K3920">
            <v>25</v>
          </cell>
        </row>
        <row r="3921">
          <cell r="E3921" t="str">
            <v>250402018b</v>
          </cell>
          <cell r="F3921" t="str">
            <v>抗甲状腺微粒体抗体测定（免疫学法等）</v>
          </cell>
          <cell r="G3921" t="str">
            <v>项</v>
          </cell>
          <cell r="H3921" t="str">
            <v>自身免疫病的实验诊断</v>
          </cell>
          <cell r="I3921">
            <v>15</v>
          </cell>
          <cell r="J3921">
            <v>15</v>
          </cell>
          <cell r="K3921">
            <v>15</v>
          </cell>
        </row>
        <row r="3922">
          <cell r="E3922" t="str">
            <v>250402019a</v>
          </cell>
          <cell r="F3922" t="str">
            <v>抗肾小球基底膜抗体测定（免疫学法）</v>
          </cell>
          <cell r="G3922" t="str">
            <v>项</v>
          </cell>
          <cell r="H3922" t="str">
            <v>自身免疫病的实验诊断</v>
          </cell>
          <cell r="I3922">
            <v>30</v>
          </cell>
          <cell r="J3922">
            <v>30</v>
          </cell>
          <cell r="K3922">
            <v>30</v>
          </cell>
        </row>
        <row r="3923">
          <cell r="E3923" t="str">
            <v>250402019b</v>
          </cell>
          <cell r="F3923" t="str">
            <v>抗肾小球基底膜抗体测定（凝集法等）</v>
          </cell>
          <cell r="G3923" t="str">
            <v>项</v>
          </cell>
          <cell r="H3923" t="str">
            <v>自身免疫病的实验诊断</v>
          </cell>
          <cell r="I3923">
            <v>15</v>
          </cell>
          <cell r="J3923">
            <v>15</v>
          </cell>
          <cell r="K3923">
            <v>15</v>
          </cell>
        </row>
        <row r="3924">
          <cell r="E3924" t="str">
            <v>250402026a</v>
          </cell>
          <cell r="F3924" t="str">
            <v>抗胰岛素抗体测定（免疫学法）</v>
          </cell>
          <cell r="G3924" t="str">
            <v>项</v>
          </cell>
          <cell r="H3924" t="str">
            <v>自身免疫病的实验诊断</v>
          </cell>
          <cell r="I3924">
            <v>40</v>
          </cell>
          <cell r="J3924">
            <v>40</v>
          </cell>
          <cell r="K3924">
            <v>40</v>
          </cell>
        </row>
        <row r="3925">
          <cell r="E3925" t="str">
            <v>250402026b</v>
          </cell>
          <cell r="F3925" t="str">
            <v>抗胰岛素抗体测定（凝集法等）</v>
          </cell>
          <cell r="G3925" t="str">
            <v>项</v>
          </cell>
          <cell r="H3925" t="str">
            <v>自身免疫病的实验诊断</v>
          </cell>
          <cell r="I3925">
            <v>20</v>
          </cell>
          <cell r="J3925">
            <v>20</v>
          </cell>
          <cell r="K3925">
            <v>20</v>
          </cell>
        </row>
        <row r="3926">
          <cell r="E3926" t="str">
            <v>250402035a</v>
          </cell>
          <cell r="F3926" t="str">
            <v>类风湿因子测定(免疫学法)</v>
          </cell>
          <cell r="G3926" t="str">
            <v>项</v>
          </cell>
          <cell r="H3926" t="str">
            <v>自身免疫病的实验诊断</v>
          </cell>
          <cell r="I3926">
            <v>25</v>
          </cell>
          <cell r="J3926">
            <v>25</v>
          </cell>
          <cell r="K3926">
            <v>25</v>
          </cell>
        </row>
        <row r="3927">
          <cell r="E3927" t="str">
            <v>250402035b</v>
          </cell>
          <cell r="F3927" t="str">
            <v>类风湿因子测定(凝集法等)</v>
          </cell>
          <cell r="G3927" t="str">
            <v>项</v>
          </cell>
          <cell r="H3927" t="str">
            <v>自身免疫病的实验诊断</v>
          </cell>
          <cell r="I3927">
            <v>10</v>
          </cell>
          <cell r="J3927">
            <v>10</v>
          </cell>
          <cell r="K3927">
            <v>10</v>
          </cell>
        </row>
        <row r="3928">
          <cell r="E3928" t="str">
            <v>250402055a</v>
          </cell>
          <cell r="F3928" t="str">
            <v>抗促甲状腺素抗体检测（化学发光法）</v>
          </cell>
          <cell r="G3928" t="str">
            <v>次</v>
          </cell>
          <cell r="H3928" t="str">
            <v>自身免疫病的实验诊断</v>
          </cell>
          <cell r="I3928">
            <v>25</v>
          </cell>
          <cell r="J3928">
            <v>25</v>
          </cell>
          <cell r="K3928">
            <v>25</v>
          </cell>
        </row>
        <row r="3929">
          <cell r="E3929" t="str">
            <v>250402055b</v>
          </cell>
          <cell r="F3929" t="str">
            <v>抗促甲状腺素抗体检测（免疫学法等）</v>
          </cell>
          <cell r="G3929" t="str">
            <v>次</v>
          </cell>
          <cell r="H3929" t="str">
            <v>自身免疫病的实验诊断</v>
          </cell>
          <cell r="I3929">
            <v>15</v>
          </cell>
          <cell r="J3929">
            <v>15</v>
          </cell>
          <cell r="K3929">
            <v>15</v>
          </cell>
        </row>
        <row r="3930">
          <cell r="E3930" t="str">
            <v>250402056a</v>
          </cell>
          <cell r="F3930" t="str">
            <v>抗促甲状腺激素刺激激素(TSH)受体抗体测定（化学发光法）</v>
          </cell>
          <cell r="G3930" t="str">
            <v>次</v>
          </cell>
          <cell r="H3930" t="str">
            <v>自身免疫病的实验诊断</v>
          </cell>
          <cell r="I3930">
            <v>60</v>
          </cell>
          <cell r="J3930">
            <v>60</v>
          </cell>
          <cell r="K3930">
            <v>60</v>
          </cell>
        </row>
        <row r="3931">
          <cell r="E3931" t="str">
            <v>250402056b</v>
          </cell>
          <cell r="F3931" t="str">
            <v>抗促甲状腺激素刺激激素(TSH)受体抗体测定（免疫学法等）</v>
          </cell>
          <cell r="G3931" t="str">
            <v>次</v>
          </cell>
          <cell r="H3931" t="str">
            <v>自身免疫病的实验诊断</v>
          </cell>
          <cell r="I3931">
            <v>15</v>
          </cell>
          <cell r="J3931">
            <v>15</v>
          </cell>
          <cell r="K3931">
            <v>15</v>
          </cell>
        </row>
        <row r="3932">
          <cell r="E3932" t="str">
            <v>250403002a</v>
          </cell>
          <cell r="F3932" t="str">
            <v>甲型肝炎抗原测定(荧光探针法)</v>
          </cell>
          <cell r="G3932" t="str">
            <v>项</v>
          </cell>
          <cell r="H3932" t="str">
            <v>感染免疫学检测</v>
          </cell>
          <cell r="I3932">
            <v>20</v>
          </cell>
          <cell r="J3932">
            <v>20</v>
          </cell>
          <cell r="K3932">
            <v>20</v>
          </cell>
        </row>
        <row r="3933">
          <cell r="E3933" t="str">
            <v>250403002b</v>
          </cell>
          <cell r="F3933" t="str">
            <v>甲型肝炎抗原测定(免疫学法等)</v>
          </cell>
          <cell r="G3933" t="str">
            <v>项</v>
          </cell>
          <cell r="H3933" t="str">
            <v>感染免疫学检测</v>
          </cell>
          <cell r="I3933">
            <v>10</v>
          </cell>
          <cell r="J3933">
            <v>10</v>
          </cell>
          <cell r="K3933">
            <v>10</v>
          </cell>
        </row>
        <row r="3934">
          <cell r="E3934" t="str">
            <v>250403003a</v>
          </cell>
          <cell r="F3934" t="str">
            <v>乙型肝炎DNA测定（定性测定）</v>
          </cell>
          <cell r="G3934" t="str">
            <v>项</v>
          </cell>
          <cell r="H3934" t="str">
            <v>感染免疫学检测</v>
          </cell>
          <cell r="I3934">
            <v>50</v>
          </cell>
          <cell r="J3934">
            <v>50</v>
          </cell>
          <cell r="K3934">
            <v>50</v>
          </cell>
        </row>
        <row r="3935">
          <cell r="E3935" t="str">
            <v>250403003b</v>
          </cell>
          <cell r="F3935" t="str">
            <v>乙型肝炎DNA测定（定量测定）</v>
          </cell>
          <cell r="G3935" t="str">
            <v>项</v>
          </cell>
          <cell r="H3935" t="str">
            <v>感染免疫学检测</v>
          </cell>
          <cell r="I3935">
            <v>100</v>
          </cell>
          <cell r="J3935">
            <v>100</v>
          </cell>
          <cell r="K3935">
            <v>100</v>
          </cell>
        </row>
        <row r="3936">
          <cell r="E3936" t="str">
            <v>250403003c</v>
          </cell>
          <cell r="F3936" t="str">
            <v>乙型肝炎RNA测定（定性测定）</v>
          </cell>
          <cell r="G3936" t="str">
            <v>项</v>
          </cell>
          <cell r="H3936" t="str">
            <v>感染免疫学检测</v>
          </cell>
          <cell r="I3936">
            <v>80</v>
          </cell>
          <cell r="J3936">
            <v>80</v>
          </cell>
          <cell r="K3936">
            <v>80</v>
          </cell>
        </row>
        <row r="3937">
          <cell r="E3937" t="str">
            <v>250403003d</v>
          </cell>
          <cell r="F3937" t="str">
            <v>乙型肝炎RNA测定（定量测定）</v>
          </cell>
          <cell r="G3937" t="str">
            <v>项</v>
          </cell>
          <cell r="H3937" t="str">
            <v>感染免疫学检测</v>
          </cell>
          <cell r="I3937">
            <v>150</v>
          </cell>
          <cell r="J3937">
            <v>150</v>
          </cell>
          <cell r="K3937">
            <v>150</v>
          </cell>
        </row>
        <row r="3938">
          <cell r="E3938" t="str">
            <v>250403004a</v>
          </cell>
          <cell r="F3938" t="str">
            <v>乙型肝炎表面抗原(定性测定)</v>
          </cell>
          <cell r="G3938" t="str">
            <v>项</v>
          </cell>
          <cell r="H3938" t="str">
            <v>感染免疫学检测</v>
          </cell>
          <cell r="I3938">
            <v>5</v>
          </cell>
          <cell r="J3938">
            <v>5</v>
          </cell>
          <cell r="K3938">
            <v>5</v>
          </cell>
        </row>
        <row r="3939">
          <cell r="E3939" t="str">
            <v>250403004b</v>
          </cell>
          <cell r="F3939" t="str">
            <v>乙型肝炎表面抗原(定量测定)</v>
          </cell>
          <cell r="G3939" t="str">
            <v>项</v>
          </cell>
          <cell r="H3939" t="str">
            <v>感染免疫学检测</v>
          </cell>
          <cell r="I3939">
            <v>18</v>
          </cell>
          <cell r="J3939">
            <v>18</v>
          </cell>
          <cell r="K3939">
            <v>18</v>
          </cell>
        </row>
        <row r="3940">
          <cell r="E3940" t="str">
            <v>250403005a</v>
          </cell>
          <cell r="F3940" t="str">
            <v>乙型肝炎表面抗体测定(定性测定)</v>
          </cell>
          <cell r="G3940" t="str">
            <v>项</v>
          </cell>
          <cell r="H3940" t="str">
            <v>感染免疫学检测</v>
          </cell>
          <cell r="I3940">
            <v>5</v>
          </cell>
          <cell r="J3940">
            <v>5</v>
          </cell>
          <cell r="K3940">
            <v>5</v>
          </cell>
        </row>
        <row r="3941">
          <cell r="E3941" t="str">
            <v>250403005b</v>
          </cell>
          <cell r="F3941" t="str">
            <v>乙型肝炎表面抗体测定(定量测定)</v>
          </cell>
          <cell r="G3941" t="str">
            <v>项</v>
          </cell>
          <cell r="H3941" t="str">
            <v>感染免疫学检测</v>
          </cell>
          <cell r="I3941">
            <v>18</v>
          </cell>
          <cell r="J3941">
            <v>18</v>
          </cell>
          <cell r="K3941">
            <v>18</v>
          </cell>
        </row>
        <row r="3942">
          <cell r="E3942" t="str">
            <v>250403006a</v>
          </cell>
          <cell r="F3942" t="str">
            <v>乙型肝炎e抗原测定(定性测定)</v>
          </cell>
          <cell r="G3942" t="str">
            <v>项</v>
          </cell>
          <cell r="H3942" t="str">
            <v>感染免疫学检测</v>
          </cell>
          <cell r="I3942">
            <v>5</v>
          </cell>
          <cell r="J3942">
            <v>5</v>
          </cell>
          <cell r="K3942">
            <v>5</v>
          </cell>
        </row>
        <row r="3943">
          <cell r="E3943" t="str">
            <v>250403006b</v>
          </cell>
          <cell r="F3943" t="str">
            <v>乙型肝炎e抗原测定(定量测定)</v>
          </cell>
          <cell r="G3943" t="str">
            <v>项</v>
          </cell>
          <cell r="H3943" t="str">
            <v>感染免疫学检测</v>
          </cell>
          <cell r="I3943">
            <v>18</v>
          </cell>
          <cell r="J3943">
            <v>18</v>
          </cell>
          <cell r="K3943">
            <v>18</v>
          </cell>
        </row>
        <row r="3944">
          <cell r="E3944" t="str">
            <v>250403007a</v>
          </cell>
          <cell r="F3944" t="str">
            <v>乙型肝炎e抗体测定(定性测定)</v>
          </cell>
          <cell r="G3944" t="str">
            <v>项</v>
          </cell>
          <cell r="H3944" t="str">
            <v>感染免疫学检测</v>
          </cell>
          <cell r="I3944">
            <v>5</v>
          </cell>
          <cell r="J3944">
            <v>5</v>
          </cell>
          <cell r="K3944">
            <v>5</v>
          </cell>
        </row>
        <row r="3945">
          <cell r="E3945" t="str">
            <v>250403007b</v>
          </cell>
          <cell r="F3945" t="str">
            <v>乙型肝炎e抗体测定(定量测定)</v>
          </cell>
          <cell r="G3945" t="str">
            <v>项</v>
          </cell>
          <cell r="H3945" t="str">
            <v>感染免疫学检测</v>
          </cell>
          <cell r="I3945">
            <v>18</v>
          </cell>
          <cell r="J3945">
            <v>18</v>
          </cell>
          <cell r="K3945">
            <v>18</v>
          </cell>
        </row>
        <row r="3946">
          <cell r="E3946" t="str">
            <v>250403008a</v>
          </cell>
          <cell r="F3946" t="str">
            <v>乙型肝炎核心抗原测定(定性测定)</v>
          </cell>
          <cell r="G3946" t="str">
            <v>项</v>
          </cell>
          <cell r="H3946" t="str">
            <v>感染免疫学检测</v>
          </cell>
          <cell r="I3946">
            <v>5</v>
          </cell>
          <cell r="J3946">
            <v>5</v>
          </cell>
          <cell r="K3946">
            <v>5</v>
          </cell>
        </row>
        <row r="3947">
          <cell r="E3947" t="str">
            <v>250403008b</v>
          </cell>
          <cell r="F3947" t="str">
            <v>乙型肝炎核心抗原测定(定量测定)</v>
          </cell>
          <cell r="G3947" t="str">
            <v>项</v>
          </cell>
          <cell r="H3947" t="str">
            <v>感染免疫学检测</v>
          </cell>
          <cell r="I3947">
            <v>18</v>
          </cell>
          <cell r="J3947">
            <v>18</v>
          </cell>
          <cell r="K3947">
            <v>18</v>
          </cell>
        </row>
        <row r="3948">
          <cell r="E3948" t="str">
            <v>250403009a</v>
          </cell>
          <cell r="F3948" t="str">
            <v>乙型肝炎核心抗体测定(定性测定)</v>
          </cell>
          <cell r="G3948" t="str">
            <v>项</v>
          </cell>
          <cell r="H3948" t="str">
            <v>感染免疫学检测</v>
          </cell>
          <cell r="I3948">
            <v>5</v>
          </cell>
          <cell r="J3948">
            <v>5</v>
          </cell>
          <cell r="K3948">
            <v>5</v>
          </cell>
        </row>
        <row r="3949">
          <cell r="E3949" t="str">
            <v>250403009b</v>
          </cell>
          <cell r="F3949" t="str">
            <v>乙型肝炎核心抗体测定(定量测定)</v>
          </cell>
          <cell r="G3949" t="str">
            <v>项</v>
          </cell>
          <cell r="H3949" t="str">
            <v>感染免疫学检测</v>
          </cell>
          <cell r="I3949">
            <v>18</v>
          </cell>
          <cell r="J3949">
            <v>18</v>
          </cell>
          <cell r="K3949">
            <v>18</v>
          </cell>
        </row>
        <row r="3950">
          <cell r="E3950" t="str">
            <v>250403010a</v>
          </cell>
          <cell r="F3950" t="str">
            <v>乙型肝炎核心IgM抗体测定(定性测定)</v>
          </cell>
          <cell r="G3950" t="str">
            <v>项</v>
          </cell>
          <cell r="H3950" t="str">
            <v>感染免疫学检测</v>
          </cell>
          <cell r="I3950">
            <v>5</v>
          </cell>
          <cell r="J3950">
            <v>5</v>
          </cell>
          <cell r="K3950">
            <v>5</v>
          </cell>
        </row>
        <row r="3951">
          <cell r="E3951" t="str">
            <v>250403010b</v>
          </cell>
          <cell r="F3951" t="str">
            <v>乙型肝炎核心IgM抗体测定(定量测定)</v>
          </cell>
          <cell r="G3951" t="str">
            <v>项</v>
          </cell>
          <cell r="H3951" t="str">
            <v>感染免疫学检测</v>
          </cell>
          <cell r="I3951">
            <v>18</v>
          </cell>
          <cell r="J3951">
            <v>18</v>
          </cell>
          <cell r="K3951">
            <v>18</v>
          </cell>
        </row>
        <row r="3952">
          <cell r="E3952" t="str">
            <v>250403013a</v>
          </cell>
          <cell r="F3952" t="str">
            <v>丙型肝炎RNA测定(定性测定)</v>
          </cell>
          <cell r="G3952" t="str">
            <v>项</v>
          </cell>
          <cell r="H3952" t="str">
            <v>感染免疫学检测</v>
          </cell>
          <cell r="I3952">
            <v>70</v>
          </cell>
          <cell r="J3952">
            <v>70</v>
          </cell>
          <cell r="K3952">
            <v>70</v>
          </cell>
        </row>
        <row r="3953">
          <cell r="E3953" t="str">
            <v>250403013b</v>
          </cell>
          <cell r="F3953" t="str">
            <v>丙型肝炎RNA测定(定量测定)</v>
          </cell>
          <cell r="G3953" t="str">
            <v>项</v>
          </cell>
          <cell r="H3953" t="str">
            <v>感染免疫学检测</v>
          </cell>
          <cell r="I3953">
            <v>150</v>
          </cell>
          <cell r="J3953">
            <v>150</v>
          </cell>
          <cell r="K3953">
            <v>150</v>
          </cell>
        </row>
        <row r="3954">
          <cell r="E3954" t="str">
            <v>250403014a</v>
          </cell>
          <cell r="F3954" t="str">
            <v>丙型肝炎抗体测定(定性测定)</v>
          </cell>
          <cell r="G3954" t="str">
            <v>项</v>
          </cell>
          <cell r="H3954" t="str">
            <v>感染免疫学检测</v>
          </cell>
          <cell r="I3954">
            <v>20</v>
          </cell>
          <cell r="J3954">
            <v>20</v>
          </cell>
          <cell r="K3954">
            <v>20</v>
          </cell>
        </row>
        <row r="3955">
          <cell r="E3955" t="str">
            <v>250403014b</v>
          </cell>
          <cell r="F3955" t="str">
            <v>丙型肝炎抗体测定(定量测定)</v>
          </cell>
          <cell r="G3955" t="str">
            <v>项</v>
          </cell>
          <cell r="H3955" t="str">
            <v>感染免疫学检测</v>
          </cell>
          <cell r="I3955">
            <v>60</v>
          </cell>
          <cell r="J3955">
            <v>60</v>
          </cell>
          <cell r="K3955">
            <v>60</v>
          </cell>
        </row>
        <row r="3956">
          <cell r="E3956" t="str">
            <v>250403015a</v>
          </cell>
          <cell r="F3956" t="str">
            <v>丁型肝炎抗体测定(定性测定)</v>
          </cell>
          <cell r="G3956" t="str">
            <v>项</v>
          </cell>
          <cell r="H3956" t="str">
            <v>感染免疫学检测</v>
          </cell>
          <cell r="I3956">
            <v>10</v>
          </cell>
          <cell r="J3956">
            <v>10</v>
          </cell>
          <cell r="K3956">
            <v>10</v>
          </cell>
        </row>
        <row r="3957">
          <cell r="E3957" t="str">
            <v>250403015b</v>
          </cell>
          <cell r="F3957" t="str">
            <v>丁型肝炎抗体测定(定量测定)</v>
          </cell>
          <cell r="G3957" t="str">
            <v>项</v>
          </cell>
          <cell r="H3957" t="str">
            <v>感染免疫学检测</v>
          </cell>
          <cell r="I3957">
            <v>20</v>
          </cell>
          <cell r="J3957">
            <v>20</v>
          </cell>
          <cell r="K3957">
            <v>20</v>
          </cell>
        </row>
        <row r="3958">
          <cell r="E3958" t="str">
            <v>250403016a</v>
          </cell>
          <cell r="F3958" t="str">
            <v>丁型肝炎抗原测定(定性测定)</v>
          </cell>
          <cell r="G3958" t="str">
            <v>项</v>
          </cell>
          <cell r="H3958" t="str">
            <v>感染免疫学检测</v>
          </cell>
          <cell r="I3958">
            <v>10</v>
          </cell>
          <cell r="J3958">
            <v>10</v>
          </cell>
          <cell r="K3958">
            <v>10</v>
          </cell>
        </row>
        <row r="3959">
          <cell r="E3959" t="str">
            <v>250403016b</v>
          </cell>
          <cell r="F3959" t="str">
            <v>丁型肝炎抗原测定(定量测定)</v>
          </cell>
          <cell r="G3959" t="str">
            <v>项</v>
          </cell>
          <cell r="H3959" t="str">
            <v>感染免疫学检测</v>
          </cell>
          <cell r="I3959">
            <v>20</v>
          </cell>
          <cell r="J3959">
            <v>20</v>
          </cell>
          <cell r="K3959">
            <v>20</v>
          </cell>
        </row>
        <row r="3960">
          <cell r="E3960" t="str">
            <v>250403017a</v>
          </cell>
          <cell r="F3960" t="str">
            <v>戊型肝炎抗体测定（荧光探针法）</v>
          </cell>
          <cell r="G3960" t="str">
            <v>项</v>
          </cell>
          <cell r="H3960" t="str">
            <v>感染免疫学检测</v>
          </cell>
          <cell r="I3960">
            <v>40</v>
          </cell>
          <cell r="J3960">
            <v>40</v>
          </cell>
          <cell r="K3960">
            <v>40</v>
          </cell>
        </row>
        <row r="3961">
          <cell r="E3961" t="str">
            <v>250403017b</v>
          </cell>
          <cell r="F3961" t="str">
            <v>戊型肝炎抗体测定（免疫学法等）</v>
          </cell>
          <cell r="G3961" t="str">
            <v>项</v>
          </cell>
          <cell r="H3961" t="str">
            <v>感染免疫学检测</v>
          </cell>
          <cell r="I3961">
            <v>20</v>
          </cell>
          <cell r="J3961">
            <v>20</v>
          </cell>
          <cell r="K3961">
            <v>20</v>
          </cell>
        </row>
        <row r="3962">
          <cell r="E3962" t="str">
            <v>250403018a</v>
          </cell>
          <cell r="F3962" t="str">
            <v>庚型肝炎IgG抗体测定（荧光探针法）</v>
          </cell>
          <cell r="G3962" t="str">
            <v>项</v>
          </cell>
          <cell r="H3962" t="str">
            <v>感染免疫学检测</v>
          </cell>
          <cell r="I3962">
            <v>40</v>
          </cell>
          <cell r="J3962">
            <v>40</v>
          </cell>
          <cell r="K3962">
            <v>40</v>
          </cell>
        </row>
        <row r="3963">
          <cell r="E3963" t="str">
            <v>250403018b</v>
          </cell>
          <cell r="F3963" t="str">
            <v>庚型肝炎IgG抗体测定（免疫学法等）</v>
          </cell>
          <cell r="G3963" t="str">
            <v>项</v>
          </cell>
          <cell r="H3963" t="str">
            <v>感染免疫学检测</v>
          </cell>
          <cell r="I3963">
            <v>20</v>
          </cell>
          <cell r="J3963">
            <v>20</v>
          </cell>
          <cell r="K3963">
            <v>20</v>
          </cell>
        </row>
        <row r="3964">
          <cell r="E3964" t="str">
            <v>250403019a</v>
          </cell>
          <cell r="F3964" t="str">
            <v>人免疫缺陷病毒抗体测定（印迹法）</v>
          </cell>
          <cell r="G3964" t="str">
            <v>项</v>
          </cell>
          <cell r="H3964" t="str">
            <v>感染免疫学检测</v>
          </cell>
          <cell r="I3964">
            <v>60</v>
          </cell>
          <cell r="J3964">
            <v>60</v>
          </cell>
          <cell r="K3964">
            <v>60</v>
          </cell>
        </row>
        <row r="3965">
          <cell r="E3965" t="str">
            <v>250403019b</v>
          </cell>
          <cell r="F3965" t="str">
            <v>人免疫缺陷病毒抗体测定（免疫学法）</v>
          </cell>
          <cell r="G3965" t="str">
            <v>项</v>
          </cell>
          <cell r="H3965" t="str">
            <v>感染免疫学检测</v>
          </cell>
          <cell r="I3965">
            <v>30</v>
          </cell>
          <cell r="J3965">
            <v>30</v>
          </cell>
          <cell r="K3965">
            <v>30</v>
          </cell>
        </row>
        <row r="3966">
          <cell r="E3966" t="str">
            <v>250403019c</v>
          </cell>
          <cell r="F3966" t="str">
            <v>人免疫缺陷病毒抗体测定（单扩法等）</v>
          </cell>
          <cell r="G3966" t="str">
            <v>项</v>
          </cell>
          <cell r="H3966" t="str">
            <v>感染免疫学检测</v>
          </cell>
          <cell r="I3966">
            <v>15</v>
          </cell>
          <cell r="J3966">
            <v>15</v>
          </cell>
          <cell r="K3966">
            <v>15</v>
          </cell>
        </row>
        <row r="3967">
          <cell r="E3967" t="str">
            <v>250403020a</v>
          </cell>
          <cell r="F3967" t="str">
            <v>弓形体抗体测定（荧光探针法）</v>
          </cell>
          <cell r="G3967" t="str">
            <v>项</v>
          </cell>
          <cell r="H3967" t="str">
            <v>感染免疫学检测</v>
          </cell>
          <cell r="I3967">
            <v>30</v>
          </cell>
          <cell r="J3967">
            <v>30</v>
          </cell>
          <cell r="K3967">
            <v>30</v>
          </cell>
        </row>
        <row r="3968">
          <cell r="E3968" t="str">
            <v>250403020b</v>
          </cell>
          <cell r="F3968" t="str">
            <v>弓形体抗体测定（免疫学法等）</v>
          </cell>
          <cell r="G3968" t="str">
            <v>项</v>
          </cell>
          <cell r="H3968" t="str">
            <v>感染免疫学检测</v>
          </cell>
          <cell r="I3968">
            <v>15</v>
          </cell>
          <cell r="J3968">
            <v>15</v>
          </cell>
          <cell r="K3968">
            <v>15</v>
          </cell>
        </row>
        <row r="3969">
          <cell r="E3969" t="str">
            <v>250403021a</v>
          </cell>
          <cell r="F3969" t="str">
            <v>风疹病毒抗体测定（荧光探针法）</v>
          </cell>
          <cell r="G3969" t="str">
            <v>项</v>
          </cell>
          <cell r="H3969" t="str">
            <v>感染免疫学检测</v>
          </cell>
          <cell r="I3969">
            <v>20</v>
          </cell>
          <cell r="J3969">
            <v>20</v>
          </cell>
          <cell r="K3969">
            <v>20</v>
          </cell>
        </row>
        <row r="3970">
          <cell r="E3970" t="str">
            <v>250403021b</v>
          </cell>
          <cell r="F3970" t="str">
            <v>风疹病毒抗体测定（免疫学法等）</v>
          </cell>
          <cell r="G3970" t="str">
            <v>项</v>
          </cell>
          <cell r="H3970" t="str">
            <v>感染免疫学检测</v>
          </cell>
          <cell r="I3970">
            <v>10</v>
          </cell>
          <cell r="J3970">
            <v>10</v>
          </cell>
          <cell r="K3970">
            <v>10</v>
          </cell>
        </row>
        <row r="3971">
          <cell r="E3971" t="str">
            <v>250403023a</v>
          </cell>
          <cell r="F3971" t="str">
            <v>单纯疱疹病毒抗体测定（荧光探针法）</v>
          </cell>
          <cell r="G3971" t="str">
            <v>项</v>
          </cell>
          <cell r="H3971" t="str">
            <v>感染免疫学检测</v>
          </cell>
          <cell r="I3971">
            <v>20</v>
          </cell>
          <cell r="J3971">
            <v>20</v>
          </cell>
          <cell r="K3971">
            <v>20</v>
          </cell>
        </row>
        <row r="3972">
          <cell r="E3972" t="str">
            <v>250403023b</v>
          </cell>
          <cell r="F3972" t="str">
            <v>单纯疱疹病毒抗体测定（免疫学法等）</v>
          </cell>
          <cell r="G3972" t="str">
            <v>项</v>
          </cell>
          <cell r="H3972" t="str">
            <v>感染免疫学检测</v>
          </cell>
          <cell r="I3972">
            <v>10</v>
          </cell>
          <cell r="J3972">
            <v>10</v>
          </cell>
          <cell r="K3972">
            <v>10</v>
          </cell>
        </row>
        <row r="3973">
          <cell r="E3973" t="str">
            <v>250403025a</v>
          </cell>
          <cell r="F3973" t="str">
            <v>EB病毒抗体测定（荧光探针法）</v>
          </cell>
          <cell r="G3973" t="str">
            <v>项</v>
          </cell>
          <cell r="H3973" t="str">
            <v>感染免疫学检测</v>
          </cell>
          <cell r="I3973">
            <v>30</v>
          </cell>
          <cell r="J3973">
            <v>30</v>
          </cell>
          <cell r="K3973">
            <v>30</v>
          </cell>
        </row>
        <row r="3974">
          <cell r="E3974" t="str">
            <v>250403025b</v>
          </cell>
          <cell r="F3974" t="str">
            <v>EB病毒抗体测定（免疫学法等）</v>
          </cell>
          <cell r="G3974" t="str">
            <v>项</v>
          </cell>
          <cell r="H3974" t="str">
            <v>感染免疫学检测</v>
          </cell>
          <cell r="I3974">
            <v>15</v>
          </cell>
          <cell r="J3974">
            <v>15</v>
          </cell>
          <cell r="K3974">
            <v>15</v>
          </cell>
        </row>
        <row r="3975">
          <cell r="E3975" t="str">
            <v>250403031a</v>
          </cell>
          <cell r="F3975" t="str">
            <v>腺病毒抗体测定（荧光探针法）</v>
          </cell>
          <cell r="G3975" t="str">
            <v>项</v>
          </cell>
          <cell r="H3975" t="str">
            <v>感染免疫学检测</v>
          </cell>
          <cell r="I3975">
            <v>20</v>
          </cell>
          <cell r="J3975">
            <v>20</v>
          </cell>
          <cell r="K3975">
            <v>20</v>
          </cell>
        </row>
        <row r="3976">
          <cell r="E3976" t="str">
            <v>250403031b</v>
          </cell>
          <cell r="F3976" t="str">
            <v>腺病毒抗体测定（免疫学法等）</v>
          </cell>
          <cell r="G3976" t="str">
            <v>项</v>
          </cell>
          <cell r="H3976" t="str">
            <v>感染免疫学检测</v>
          </cell>
          <cell r="I3976">
            <v>10</v>
          </cell>
          <cell r="J3976">
            <v>10</v>
          </cell>
          <cell r="K3976">
            <v>10</v>
          </cell>
        </row>
        <row r="3977">
          <cell r="E3977" t="str">
            <v>250403034a</v>
          </cell>
          <cell r="F3977" t="str">
            <v>狂犬病毒抗体测定（免疫学法）</v>
          </cell>
          <cell r="G3977" t="str">
            <v>项</v>
          </cell>
          <cell r="H3977" t="str">
            <v>感染免疫学检测</v>
          </cell>
          <cell r="I3977">
            <v>30</v>
          </cell>
          <cell r="J3977">
            <v>30</v>
          </cell>
          <cell r="K3977">
            <v>30</v>
          </cell>
        </row>
        <row r="3978">
          <cell r="E3978" t="str">
            <v>250403034b</v>
          </cell>
          <cell r="F3978" t="str">
            <v>狂犬病毒抗体测定（凝集法等）</v>
          </cell>
          <cell r="G3978" t="str">
            <v>项</v>
          </cell>
          <cell r="H3978" t="str">
            <v>感染免疫学检测</v>
          </cell>
          <cell r="I3978">
            <v>15</v>
          </cell>
          <cell r="J3978">
            <v>15</v>
          </cell>
          <cell r="K3978">
            <v>15</v>
          </cell>
        </row>
        <row r="3979">
          <cell r="E3979" t="str">
            <v>250403042a</v>
          </cell>
          <cell r="F3979" t="str">
            <v>细菌抗体测定（荧光探针法）</v>
          </cell>
          <cell r="G3979" t="str">
            <v>项</v>
          </cell>
          <cell r="H3979" t="str">
            <v>感染免疫学检测</v>
          </cell>
          <cell r="I3979">
            <v>25</v>
          </cell>
          <cell r="J3979">
            <v>25</v>
          </cell>
          <cell r="K3979">
            <v>25</v>
          </cell>
        </row>
        <row r="3980">
          <cell r="E3980" t="str">
            <v>250403042b</v>
          </cell>
          <cell r="F3980" t="str">
            <v>细菌抗体测定（免疫学法等）</v>
          </cell>
          <cell r="G3980" t="str">
            <v>项</v>
          </cell>
          <cell r="H3980" t="str">
            <v>感染免疫学检测</v>
          </cell>
          <cell r="I3980">
            <v>15</v>
          </cell>
          <cell r="J3980">
            <v>15</v>
          </cell>
          <cell r="K3980">
            <v>15</v>
          </cell>
        </row>
        <row r="3981">
          <cell r="E3981" t="str">
            <v>250403043a</v>
          </cell>
          <cell r="F3981" t="str">
            <v>抗链球菌溶血素O测定(免疫学法)</v>
          </cell>
          <cell r="G3981" t="str">
            <v>项</v>
          </cell>
          <cell r="H3981" t="str">
            <v>感染免疫学检测</v>
          </cell>
          <cell r="I3981">
            <v>25</v>
          </cell>
          <cell r="J3981">
            <v>25</v>
          </cell>
          <cell r="K3981">
            <v>25</v>
          </cell>
        </row>
        <row r="3982">
          <cell r="E3982" t="str">
            <v>250403043b</v>
          </cell>
          <cell r="F3982" t="str">
            <v>抗链球菌溶血素O测定(凝集法等)</v>
          </cell>
          <cell r="G3982" t="str">
            <v>项</v>
          </cell>
          <cell r="H3982" t="str">
            <v>感染免疫学检测</v>
          </cell>
          <cell r="I3982">
            <v>10</v>
          </cell>
          <cell r="J3982">
            <v>10</v>
          </cell>
          <cell r="K3982">
            <v>10</v>
          </cell>
        </row>
        <row r="3983">
          <cell r="E3983" t="str">
            <v>250403050a</v>
          </cell>
          <cell r="F3983" t="str">
            <v>肺炎支原体快速培养及鉴定</v>
          </cell>
          <cell r="G3983" t="str">
            <v>项</v>
          </cell>
          <cell r="H3983" t="str">
            <v>感染免疫学检测</v>
          </cell>
          <cell r="I3983">
            <v>100</v>
          </cell>
          <cell r="J3983">
            <v>100</v>
          </cell>
          <cell r="K3983">
            <v>100</v>
          </cell>
        </row>
        <row r="3984">
          <cell r="E3984" t="str">
            <v>250403050b</v>
          </cell>
          <cell r="F3984" t="str">
            <v>肺炎支原体血清学试验（荧光探针法）</v>
          </cell>
          <cell r="G3984" t="str">
            <v>项</v>
          </cell>
          <cell r="H3984" t="str">
            <v>感染免疫学检测</v>
          </cell>
          <cell r="I3984">
            <v>50</v>
          </cell>
          <cell r="J3984">
            <v>50</v>
          </cell>
          <cell r="K3984">
            <v>50</v>
          </cell>
        </row>
        <row r="3985">
          <cell r="E3985" t="str">
            <v>250403050c</v>
          </cell>
          <cell r="F3985" t="str">
            <v>肺炎支原体血清学试验（凝集法等）</v>
          </cell>
          <cell r="G3985" t="str">
            <v>项</v>
          </cell>
          <cell r="H3985" t="str">
            <v>感染免疫学检测</v>
          </cell>
          <cell r="I3985">
            <v>20</v>
          </cell>
          <cell r="J3985">
            <v>20</v>
          </cell>
          <cell r="K3985">
            <v>20</v>
          </cell>
        </row>
        <row r="3986">
          <cell r="E3986" t="str">
            <v>250403053a</v>
          </cell>
          <cell r="F3986" t="str">
            <v>梅毒螺旋体特异抗体测定（荧光探针法、印迹法）</v>
          </cell>
          <cell r="G3986" t="str">
            <v>项</v>
          </cell>
          <cell r="H3986" t="str">
            <v>感染免疫学检测</v>
          </cell>
          <cell r="I3986">
            <v>30</v>
          </cell>
          <cell r="J3986">
            <v>30</v>
          </cell>
          <cell r="K3986">
            <v>30</v>
          </cell>
        </row>
        <row r="3987">
          <cell r="E3987" t="str">
            <v>250403053b</v>
          </cell>
          <cell r="F3987" t="str">
            <v>梅毒螺旋体特异抗体测定（凝集法等）</v>
          </cell>
          <cell r="G3987" t="str">
            <v>项</v>
          </cell>
          <cell r="H3987" t="str">
            <v>感染免疫学检测</v>
          </cell>
          <cell r="I3987">
            <v>10</v>
          </cell>
          <cell r="J3987">
            <v>10</v>
          </cell>
          <cell r="K3987">
            <v>10</v>
          </cell>
        </row>
        <row r="3988">
          <cell r="E3988" t="str">
            <v>250403065a</v>
          </cell>
          <cell r="F3988" t="str">
            <v>病原体DNA定性测定</v>
          </cell>
          <cell r="G3988" t="str">
            <v>项</v>
          </cell>
          <cell r="H3988" t="str">
            <v>感染免疫学检测</v>
          </cell>
          <cell r="I3988">
            <v>50</v>
          </cell>
          <cell r="J3988">
            <v>50</v>
          </cell>
          <cell r="K3988">
            <v>50</v>
          </cell>
        </row>
        <row r="3989">
          <cell r="E3989" t="str">
            <v>250403065b</v>
          </cell>
          <cell r="F3989" t="str">
            <v>病原体DNA定量测定</v>
          </cell>
          <cell r="G3989" t="str">
            <v>项</v>
          </cell>
          <cell r="H3989" t="str">
            <v>感染免疫学检测</v>
          </cell>
          <cell r="I3989">
            <v>100</v>
          </cell>
          <cell r="J3989">
            <v>100</v>
          </cell>
          <cell r="K3989">
            <v>100</v>
          </cell>
        </row>
        <row r="3990">
          <cell r="E3990" t="str">
            <v>250403065c</v>
          </cell>
          <cell r="F3990" t="str">
            <v>病原体RNA定性测定</v>
          </cell>
          <cell r="G3990" t="str">
            <v>项</v>
          </cell>
          <cell r="H3990" t="str">
            <v>感染免疫学检测</v>
          </cell>
          <cell r="I3990">
            <v>60</v>
          </cell>
          <cell r="J3990">
            <v>60</v>
          </cell>
          <cell r="K3990">
            <v>60</v>
          </cell>
        </row>
        <row r="3991">
          <cell r="E3991" t="str">
            <v>250403065d</v>
          </cell>
          <cell r="F3991" t="str">
            <v>病原体RNA定量测定</v>
          </cell>
          <cell r="G3991" t="str">
            <v>项</v>
          </cell>
          <cell r="H3991" t="str">
            <v>感染免疫学检测</v>
          </cell>
          <cell r="I3991">
            <v>120</v>
          </cell>
          <cell r="J3991">
            <v>120</v>
          </cell>
          <cell r="K3991">
            <v>120</v>
          </cell>
        </row>
        <row r="3992">
          <cell r="E3992" t="str">
            <v>250403068a</v>
          </cell>
          <cell r="F3992" t="str">
            <v>尿液人类免疫缺陷病毒I型（HIV-I）抗体测定(定性)</v>
          </cell>
          <cell r="G3992" t="str">
            <v>项</v>
          </cell>
          <cell r="H3992" t="str">
            <v>感染免疫学检测</v>
          </cell>
          <cell r="I3992">
            <v>60</v>
          </cell>
          <cell r="J3992">
            <v>60</v>
          </cell>
          <cell r="K3992">
            <v>60</v>
          </cell>
        </row>
        <row r="3993">
          <cell r="E3993" t="str">
            <v>250403068b</v>
          </cell>
          <cell r="F3993" t="str">
            <v>尿液人类免疫缺陷病毒I型（HIV-I）RNA测定（定量）</v>
          </cell>
          <cell r="G3993" t="str">
            <v>项</v>
          </cell>
          <cell r="H3993" t="str">
            <v>感染免疫学检测</v>
          </cell>
          <cell r="I3993">
            <v>130</v>
          </cell>
          <cell r="J3993">
            <v>130</v>
          </cell>
          <cell r="K3993">
            <v>130</v>
          </cell>
        </row>
        <row r="3994">
          <cell r="E3994" t="str">
            <v>250403091a</v>
          </cell>
          <cell r="F3994" t="str">
            <v>新型冠状病毒核酸检测(单人单检)</v>
          </cell>
          <cell r="G3994" t="str">
            <v>次</v>
          </cell>
          <cell r="H3994" t="str">
            <v>感染免疫学检测</v>
          </cell>
          <cell r="I3994">
            <v>15</v>
          </cell>
          <cell r="J3994">
            <v>15</v>
          </cell>
          <cell r="K3994">
            <v>15</v>
          </cell>
        </row>
        <row r="3995">
          <cell r="E3995" t="str">
            <v>250403091b</v>
          </cell>
          <cell r="F3995" t="str">
            <v>新型冠状病毒核酸检测（混检）</v>
          </cell>
          <cell r="G3995" t="str">
            <v>人次</v>
          </cell>
          <cell r="H3995" t="str">
            <v>感染免疫学检测</v>
          </cell>
          <cell r="I3995">
            <v>3.5</v>
          </cell>
          <cell r="J3995">
            <v>3.5</v>
          </cell>
          <cell r="K3995">
            <v>3.5</v>
          </cell>
        </row>
        <row r="3996">
          <cell r="E3996" t="str">
            <v>250403098a</v>
          </cell>
          <cell r="F3996" t="str">
            <v>丙型肝炎核心抗原测定（定性测定）</v>
          </cell>
          <cell r="G3996" t="str">
            <v>项</v>
          </cell>
          <cell r="H3996" t="str">
            <v>感染免疫学检测</v>
          </cell>
          <cell r="I3996">
            <v>20</v>
          </cell>
          <cell r="J3996">
            <v>20</v>
          </cell>
          <cell r="K3996">
            <v>20</v>
          </cell>
        </row>
        <row r="3997">
          <cell r="E3997" t="str">
            <v>250403098b</v>
          </cell>
          <cell r="F3997" t="str">
            <v>丙型肝炎核心抗原测定（定量测定）</v>
          </cell>
          <cell r="G3997" t="str">
            <v>项</v>
          </cell>
          <cell r="H3997" t="str">
            <v>感染免疫学检测</v>
          </cell>
          <cell r="I3997">
            <v>60</v>
          </cell>
          <cell r="J3997">
            <v>60</v>
          </cell>
          <cell r="K3997">
            <v>60</v>
          </cell>
        </row>
        <row r="3998">
          <cell r="E3998" t="str">
            <v>250404001a</v>
          </cell>
          <cell r="F3998" t="str">
            <v>癌胚抗原测定（化学发光法）</v>
          </cell>
          <cell r="G3998" t="str">
            <v>项</v>
          </cell>
          <cell r="H3998" t="str">
            <v>肿瘤相关抗原测定</v>
          </cell>
          <cell r="I3998">
            <v>25</v>
          </cell>
          <cell r="J3998">
            <v>25</v>
          </cell>
          <cell r="K3998">
            <v>25</v>
          </cell>
        </row>
        <row r="3999">
          <cell r="E3999" t="str">
            <v>250404001b</v>
          </cell>
          <cell r="F3999" t="str">
            <v>癌胚抗原测定（免疫学法等）</v>
          </cell>
          <cell r="G3999" t="str">
            <v>项</v>
          </cell>
          <cell r="H3999" t="str">
            <v>肿瘤相关抗原测定</v>
          </cell>
          <cell r="I3999">
            <v>15</v>
          </cell>
          <cell r="J3999">
            <v>15</v>
          </cell>
          <cell r="K3999">
            <v>15</v>
          </cell>
        </row>
        <row r="4000">
          <cell r="E4000" t="str">
            <v>250404002a</v>
          </cell>
          <cell r="F4000" t="str">
            <v>甲胎蛋白测定（化学发光法）</v>
          </cell>
          <cell r="G4000" t="str">
            <v>项</v>
          </cell>
          <cell r="H4000" t="str">
            <v>肿瘤相关抗原测定</v>
          </cell>
          <cell r="I4000">
            <v>25</v>
          </cell>
          <cell r="J4000">
            <v>25</v>
          </cell>
          <cell r="K4000">
            <v>25</v>
          </cell>
        </row>
        <row r="4001">
          <cell r="E4001" t="str">
            <v>250404002b</v>
          </cell>
          <cell r="F4001" t="str">
            <v>甲胎蛋白测定（免疫学法等）</v>
          </cell>
          <cell r="G4001" t="str">
            <v>项</v>
          </cell>
          <cell r="H4001" t="str">
            <v>肿瘤相关抗原测定</v>
          </cell>
          <cell r="I4001">
            <v>15</v>
          </cell>
          <cell r="J4001">
            <v>15</v>
          </cell>
          <cell r="K4001">
            <v>15</v>
          </cell>
        </row>
        <row r="4002">
          <cell r="E4002" t="str">
            <v>250404005a</v>
          </cell>
          <cell r="F4002" t="str">
            <v>总前列腺特异性抗原测定（化学发光法）</v>
          </cell>
          <cell r="G4002" t="str">
            <v>项</v>
          </cell>
          <cell r="H4002" t="str">
            <v>肿瘤相关抗原测定</v>
          </cell>
          <cell r="I4002">
            <v>50</v>
          </cell>
          <cell r="J4002">
            <v>50</v>
          </cell>
          <cell r="K4002">
            <v>50</v>
          </cell>
        </row>
        <row r="4003">
          <cell r="E4003" t="str">
            <v>250404005b</v>
          </cell>
          <cell r="F4003" t="str">
            <v>总前列腺特异性抗原测定（免疫学法等）</v>
          </cell>
          <cell r="G4003" t="str">
            <v>项</v>
          </cell>
          <cell r="H4003" t="str">
            <v>肿瘤相关抗原测定</v>
          </cell>
          <cell r="I4003">
            <v>30</v>
          </cell>
          <cell r="J4003">
            <v>30</v>
          </cell>
          <cell r="K4003">
            <v>30</v>
          </cell>
        </row>
        <row r="4004">
          <cell r="E4004" t="str">
            <v>250404006a</v>
          </cell>
          <cell r="F4004" t="str">
            <v>游离前列腺特异性抗原测定（化学发光法）</v>
          </cell>
          <cell r="G4004" t="str">
            <v>项</v>
          </cell>
          <cell r="H4004" t="str">
            <v>肿瘤相关抗原测定</v>
          </cell>
          <cell r="I4004">
            <v>50</v>
          </cell>
          <cell r="J4004">
            <v>50</v>
          </cell>
          <cell r="K4004">
            <v>50</v>
          </cell>
        </row>
        <row r="4005">
          <cell r="E4005" t="str">
            <v>250404006b</v>
          </cell>
          <cell r="F4005" t="str">
            <v>游离前列腺特异性抗原测定（免疫学法等）</v>
          </cell>
          <cell r="G4005" t="str">
            <v>项</v>
          </cell>
          <cell r="H4005" t="str">
            <v>肿瘤相关抗原测定</v>
          </cell>
          <cell r="I4005">
            <v>30</v>
          </cell>
          <cell r="J4005">
            <v>30</v>
          </cell>
          <cell r="K4005">
            <v>30</v>
          </cell>
        </row>
        <row r="4006">
          <cell r="E4006" t="str">
            <v>250404008a</v>
          </cell>
          <cell r="F4006" t="str">
            <v>前列腺酸性磷酸酶测定（化学发光法）</v>
          </cell>
          <cell r="G4006" t="str">
            <v>项</v>
          </cell>
          <cell r="H4006" t="str">
            <v>肿瘤相关抗原测定</v>
          </cell>
          <cell r="I4006">
            <v>30</v>
          </cell>
          <cell r="J4006">
            <v>30</v>
          </cell>
          <cell r="K4006">
            <v>30</v>
          </cell>
        </row>
        <row r="4007">
          <cell r="E4007" t="str">
            <v>250404008b</v>
          </cell>
          <cell r="F4007" t="str">
            <v>前列腺酸性磷酸酶测定（免疫学法等）</v>
          </cell>
          <cell r="G4007" t="str">
            <v>项</v>
          </cell>
          <cell r="H4007" t="str">
            <v>肿瘤相关抗原测定</v>
          </cell>
          <cell r="I4007">
            <v>20</v>
          </cell>
          <cell r="J4007">
            <v>20</v>
          </cell>
          <cell r="K4007">
            <v>20</v>
          </cell>
        </row>
        <row r="4008">
          <cell r="E4008" t="str">
            <v>250404009a</v>
          </cell>
          <cell r="F4008" t="str">
            <v>神经元特异性烯醇化酶测定（化学发光法）</v>
          </cell>
          <cell r="G4008" t="str">
            <v>项</v>
          </cell>
          <cell r="H4008" t="str">
            <v>肿瘤相关抗原测定</v>
          </cell>
          <cell r="I4008">
            <v>50</v>
          </cell>
          <cell r="J4008">
            <v>50</v>
          </cell>
          <cell r="K4008">
            <v>50</v>
          </cell>
        </row>
        <row r="4009">
          <cell r="E4009" t="str">
            <v>250404009b</v>
          </cell>
          <cell r="F4009" t="str">
            <v>神经元特异性烯醇化酶测定（免疫学法等）</v>
          </cell>
          <cell r="G4009" t="str">
            <v>项</v>
          </cell>
          <cell r="H4009" t="str">
            <v>肿瘤相关抗原测定</v>
          </cell>
          <cell r="I4009">
            <v>30</v>
          </cell>
          <cell r="J4009">
            <v>30</v>
          </cell>
          <cell r="K4009">
            <v>30</v>
          </cell>
        </row>
        <row r="4010">
          <cell r="E4010" t="str">
            <v>250404010a</v>
          </cell>
          <cell r="F4010" t="str">
            <v>细胞角蛋白19片段测定（化学发光法）</v>
          </cell>
          <cell r="G4010" t="str">
            <v>项</v>
          </cell>
          <cell r="H4010" t="str">
            <v>肿瘤相关抗原测定</v>
          </cell>
          <cell r="I4010">
            <v>50</v>
          </cell>
          <cell r="J4010">
            <v>50</v>
          </cell>
          <cell r="K4010">
            <v>50</v>
          </cell>
        </row>
        <row r="4011">
          <cell r="E4011" t="str">
            <v>250404010b</v>
          </cell>
          <cell r="F4011" t="str">
            <v>细胞角蛋白19片段测定（免疫学法等）</v>
          </cell>
          <cell r="G4011" t="str">
            <v>项</v>
          </cell>
          <cell r="H4011" t="str">
            <v>肿瘤相关抗原测定</v>
          </cell>
          <cell r="I4011">
            <v>30</v>
          </cell>
          <cell r="J4011">
            <v>30</v>
          </cell>
          <cell r="K4011">
            <v>30</v>
          </cell>
        </row>
        <row r="4012">
          <cell r="E4012" t="str">
            <v>250404011a</v>
          </cell>
          <cell r="F4012" t="str">
            <v>糖类抗原测定（化学发光法）</v>
          </cell>
          <cell r="G4012" t="str">
            <v>项</v>
          </cell>
          <cell r="H4012" t="str">
            <v>肿瘤相关抗原测定</v>
          </cell>
          <cell r="I4012">
            <v>62</v>
          </cell>
          <cell r="J4012">
            <v>62</v>
          </cell>
          <cell r="K4012">
            <v>62</v>
          </cell>
        </row>
        <row r="4013">
          <cell r="E4013" t="str">
            <v>250404011b</v>
          </cell>
          <cell r="F4013" t="str">
            <v>糖类抗原测定（免疫学法等）</v>
          </cell>
          <cell r="G4013" t="str">
            <v>项</v>
          </cell>
          <cell r="H4013" t="str">
            <v>肿瘤相关抗原测定</v>
          </cell>
          <cell r="I4013">
            <v>40</v>
          </cell>
          <cell r="J4013">
            <v>40</v>
          </cell>
          <cell r="K4013">
            <v>40</v>
          </cell>
        </row>
        <row r="4014">
          <cell r="E4014" t="str">
            <v>250404012a</v>
          </cell>
          <cell r="F4014" t="str">
            <v>鳞状细胞癌相关抗原测定（化学发光法）</v>
          </cell>
          <cell r="G4014" t="str">
            <v>项</v>
          </cell>
          <cell r="H4014" t="str">
            <v>肿瘤相关抗原测定</v>
          </cell>
          <cell r="I4014">
            <v>50</v>
          </cell>
          <cell r="J4014">
            <v>50</v>
          </cell>
          <cell r="K4014">
            <v>50</v>
          </cell>
        </row>
        <row r="4015">
          <cell r="E4015" t="str">
            <v>250404012b</v>
          </cell>
          <cell r="F4015" t="str">
            <v>鳞状细胞癌相关抗原测定（免疫学法等）</v>
          </cell>
          <cell r="G4015" t="str">
            <v>项</v>
          </cell>
          <cell r="H4015" t="str">
            <v>肿瘤相关抗原测定</v>
          </cell>
          <cell r="I4015">
            <v>30</v>
          </cell>
          <cell r="J4015">
            <v>30</v>
          </cell>
          <cell r="K4015">
            <v>30</v>
          </cell>
        </row>
        <row r="4016">
          <cell r="E4016" t="str">
            <v>250404013a</v>
          </cell>
          <cell r="F4016" t="str">
            <v>肿瘤坏死因子测定(化学发光法)</v>
          </cell>
          <cell r="G4016" t="str">
            <v>项</v>
          </cell>
          <cell r="H4016" t="str">
            <v>肿瘤相关抗原测定</v>
          </cell>
          <cell r="I4016">
            <v>30</v>
          </cell>
          <cell r="J4016">
            <v>30</v>
          </cell>
          <cell r="K4016">
            <v>30</v>
          </cell>
        </row>
        <row r="4017">
          <cell r="E4017" t="str">
            <v>250404013b</v>
          </cell>
          <cell r="F4017" t="str">
            <v>肿瘤坏死因子测定（免疫学法等）</v>
          </cell>
          <cell r="G4017" t="str">
            <v>项</v>
          </cell>
          <cell r="H4017" t="str">
            <v>肿瘤相关抗原测定</v>
          </cell>
          <cell r="I4017">
            <v>20</v>
          </cell>
          <cell r="J4017">
            <v>20</v>
          </cell>
          <cell r="K4017">
            <v>20</v>
          </cell>
        </row>
        <row r="4018">
          <cell r="E4018" t="str">
            <v>250501030a</v>
          </cell>
          <cell r="F4018" t="str">
            <v>念珠菌系统鉴定（仪器法）</v>
          </cell>
          <cell r="G4018" t="str">
            <v>项</v>
          </cell>
          <cell r="H4018" t="str">
            <v>病原微生物镜检、培养与鉴定</v>
          </cell>
          <cell r="I4018">
            <v>40</v>
          </cell>
          <cell r="J4018">
            <v>40</v>
          </cell>
          <cell r="K4018">
            <v>40</v>
          </cell>
        </row>
        <row r="4019">
          <cell r="E4019" t="str">
            <v>250501030b</v>
          </cell>
          <cell r="F4019" t="str">
            <v>念珠菌系统鉴定（手工法）</v>
          </cell>
          <cell r="G4019" t="str">
            <v>项</v>
          </cell>
          <cell r="H4019" t="str">
            <v>病原微生物镜检、培养与鉴定</v>
          </cell>
          <cell r="I4019">
            <v>15</v>
          </cell>
          <cell r="J4019">
            <v>15</v>
          </cell>
          <cell r="K4019">
            <v>15</v>
          </cell>
        </row>
        <row r="4020">
          <cell r="E4020" t="str">
            <v>250501031a</v>
          </cell>
          <cell r="F4020" t="str">
            <v>衣原体检查（免疫学法）</v>
          </cell>
          <cell r="G4020" t="str">
            <v>项</v>
          </cell>
          <cell r="H4020" t="str">
            <v>病原微生物镜检、培养与鉴定</v>
          </cell>
          <cell r="I4020">
            <v>40</v>
          </cell>
          <cell r="J4020">
            <v>40</v>
          </cell>
          <cell r="K4020">
            <v>40</v>
          </cell>
        </row>
        <row r="4021">
          <cell r="E4021" t="str">
            <v>250501031b</v>
          </cell>
          <cell r="F4021" t="str">
            <v>衣原体检查（电镜法等）</v>
          </cell>
          <cell r="G4021" t="str">
            <v>项</v>
          </cell>
          <cell r="H4021" t="str">
            <v>病原微生物镜检、培养与鉴定</v>
          </cell>
          <cell r="I4021">
            <v>20</v>
          </cell>
          <cell r="J4021">
            <v>20</v>
          </cell>
          <cell r="K4021">
            <v>20</v>
          </cell>
        </row>
        <row r="4022">
          <cell r="E4022" t="str">
            <v>250501035a</v>
          </cell>
          <cell r="F4022" t="str">
            <v>轮状病毒检测（免疫学法）</v>
          </cell>
          <cell r="G4022" t="str">
            <v>项</v>
          </cell>
          <cell r="H4022" t="str">
            <v>病原微生物镜检、培养与鉴定</v>
          </cell>
          <cell r="I4022">
            <v>20</v>
          </cell>
          <cell r="J4022">
            <v>20</v>
          </cell>
          <cell r="K4022">
            <v>20</v>
          </cell>
        </row>
        <row r="4023">
          <cell r="E4023" t="str">
            <v>250501035b</v>
          </cell>
          <cell r="F4023" t="str">
            <v>轮状病毒检测（电镜法）</v>
          </cell>
          <cell r="G4023" t="str">
            <v>项</v>
          </cell>
          <cell r="H4023" t="str">
            <v>病原微生物镜检、培养与鉴定</v>
          </cell>
          <cell r="I4023">
            <v>15</v>
          </cell>
          <cell r="J4023">
            <v>15</v>
          </cell>
          <cell r="K4023">
            <v>15</v>
          </cell>
        </row>
        <row r="4024">
          <cell r="E4024" t="str">
            <v>250501035c</v>
          </cell>
          <cell r="F4024" t="str">
            <v>轮状病毒检测（凝集法等）</v>
          </cell>
          <cell r="G4024" t="str">
            <v>项</v>
          </cell>
          <cell r="H4024" t="str">
            <v>病原微生物镜检、培养与鉴定</v>
          </cell>
          <cell r="I4024">
            <v>10</v>
          </cell>
          <cell r="J4024">
            <v>10</v>
          </cell>
          <cell r="K4024">
            <v>10</v>
          </cell>
        </row>
        <row r="4025">
          <cell r="E4025" t="str">
            <v>250501040a</v>
          </cell>
          <cell r="F4025" t="str">
            <v>真菌D-葡聚糖检测</v>
          </cell>
          <cell r="G4025" t="str">
            <v>项</v>
          </cell>
          <cell r="H4025" t="str">
            <v>病原微生物镜检、培养与鉴定</v>
          </cell>
          <cell r="I4025">
            <v>150</v>
          </cell>
          <cell r="J4025">
            <v>150</v>
          </cell>
          <cell r="K4025">
            <v>150</v>
          </cell>
        </row>
        <row r="4026">
          <cell r="E4026" t="str">
            <v>250501040b</v>
          </cell>
          <cell r="F4026" t="str">
            <v>真菌D-肽聚糖检测</v>
          </cell>
          <cell r="G4026" t="str">
            <v>项</v>
          </cell>
          <cell r="H4026" t="str">
            <v>病原微生物镜检、培养与鉴定</v>
          </cell>
          <cell r="I4026">
            <v>150</v>
          </cell>
          <cell r="J4026">
            <v>150</v>
          </cell>
          <cell r="K4026">
            <v>150</v>
          </cell>
        </row>
        <row r="4027">
          <cell r="E4027" t="str">
            <v>250501a</v>
          </cell>
          <cell r="F4027" t="str">
            <v>病原微生物学计算机彩色图文报告</v>
          </cell>
          <cell r="G4027" t="str">
            <v>次</v>
          </cell>
          <cell r="H4027" t="str">
            <v/>
          </cell>
          <cell r="I4027">
            <v>12</v>
          </cell>
          <cell r="J4027">
            <v>12</v>
          </cell>
          <cell r="K4027">
            <v>12</v>
          </cell>
        </row>
        <row r="4028">
          <cell r="E4028" t="str">
            <v>250501b</v>
          </cell>
          <cell r="F4028" t="str">
            <v>细菌培养（自动仪器法）</v>
          </cell>
          <cell r="G4028" t="str">
            <v>次</v>
          </cell>
          <cell r="H4028" t="str">
            <v>病原微生物镜检、培养与鉴定</v>
          </cell>
          <cell r="I4028">
            <v>40</v>
          </cell>
          <cell r="J4028">
            <v>40</v>
          </cell>
          <cell r="K4028">
            <v>40</v>
          </cell>
        </row>
        <row r="4029">
          <cell r="E4029" t="str">
            <v>250501c</v>
          </cell>
          <cell r="F4029" t="str">
            <v>培养细菌鉴定（手工法）</v>
          </cell>
          <cell r="G4029" t="str">
            <v>次</v>
          </cell>
          <cell r="H4029" t="str">
            <v>病原微生物镜检、培养与鉴定</v>
          </cell>
          <cell r="I4029">
            <v>15</v>
          </cell>
          <cell r="J4029">
            <v>15</v>
          </cell>
          <cell r="K4029">
            <v>15</v>
          </cell>
        </row>
        <row r="4030">
          <cell r="E4030" t="str">
            <v>250501d</v>
          </cell>
          <cell r="F4030" t="str">
            <v>培养细菌鉴定（自动仪器法）</v>
          </cell>
          <cell r="G4030" t="str">
            <v>次</v>
          </cell>
          <cell r="H4030" t="str">
            <v>病原微生物镜检、培养与鉴定</v>
          </cell>
          <cell r="I4030">
            <v>40</v>
          </cell>
          <cell r="J4030">
            <v>40</v>
          </cell>
          <cell r="K4030">
            <v>40</v>
          </cell>
        </row>
        <row r="4031">
          <cell r="E4031" t="str">
            <v>250501e</v>
          </cell>
          <cell r="F4031" t="str">
            <v>细菌快速鉴定（基因芯片法）</v>
          </cell>
          <cell r="G4031" t="str">
            <v>次</v>
          </cell>
          <cell r="H4031" t="str">
            <v>病原微生物镜检、培养与鉴定</v>
          </cell>
          <cell r="I4031">
            <v>250</v>
          </cell>
          <cell r="J4031">
            <v>250</v>
          </cell>
          <cell r="K4031">
            <v>250</v>
          </cell>
        </row>
        <row r="4032">
          <cell r="E4032" t="str">
            <v>250502004a</v>
          </cell>
          <cell r="F4032" t="str">
            <v>结核菌药敏试验（仪器法）</v>
          </cell>
          <cell r="G4032" t="str">
            <v>每种药物</v>
          </cell>
          <cell r="H4032" t="str">
            <v>药物敏感试验</v>
          </cell>
          <cell r="I4032">
            <v>20</v>
          </cell>
          <cell r="J4032">
            <v>20</v>
          </cell>
          <cell r="K4032">
            <v>20</v>
          </cell>
        </row>
        <row r="4033">
          <cell r="E4033" t="str">
            <v>250502004b</v>
          </cell>
          <cell r="F4033" t="str">
            <v>结核菌药敏试验（手工法）</v>
          </cell>
          <cell r="G4033" t="str">
            <v>每种药物</v>
          </cell>
          <cell r="H4033" t="str">
            <v>药物敏感试验</v>
          </cell>
          <cell r="I4033">
            <v>10</v>
          </cell>
          <cell r="J4033">
            <v>10</v>
          </cell>
          <cell r="K4033">
            <v>10</v>
          </cell>
        </row>
        <row r="4034">
          <cell r="E4034" t="str">
            <v>250502009a</v>
          </cell>
          <cell r="F4034" t="str">
            <v>体液抗生素浓度测定(荧光偏振法)</v>
          </cell>
          <cell r="G4034" t="str">
            <v>项</v>
          </cell>
          <cell r="H4034" t="str">
            <v>药物敏感试验</v>
          </cell>
          <cell r="I4034">
            <v>60</v>
          </cell>
          <cell r="J4034">
            <v>60</v>
          </cell>
          <cell r="K4034">
            <v>60</v>
          </cell>
        </row>
        <row r="4035">
          <cell r="E4035" t="str">
            <v>250502009b</v>
          </cell>
          <cell r="F4035" t="str">
            <v>体液抗生素浓度测定(免疫学法)</v>
          </cell>
          <cell r="G4035" t="str">
            <v>项</v>
          </cell>
          <cell r="H4035" t="str">
            <v>药物敏感试验</v>
          </cell>
          <cell r="I4035">
            <v>40</v>
          </cell>
          <cell r="J4035">
            <v>40</v>
          </cell>
          <cell r="K4035">
            <v>40</v>
          </cell>
        </row>
        <row r="4036">
          <cell r="E4036" t="str">
            <v>250502009c</v>
          </cell>
          <cell r="F4036" t="str">
            <v>体液抗生素浓度测定(色谱法等)</v>
          </cell>
          <cell r="G4036" t="str">
            <v>项</v>
          </cell>
          <cell r="H4036" t="str">
            <v>药物敏感试验</v>
          </cell>
          <cell r="I4036">
            <v>30</v>
          </cell>
          <cell r="J4036">
            <v>30</v>
          </cell>
          <cell r="K4036">
            <v>30</v>
          </cell>
        </row>
        <row r="4037">
          <cell r="E4037" t="str">
            <v>250503015a</v>
          </cell>
          <cell r="F4037" t="str">
            <v>胰岛素样生长因子结合蛋白-1（IGF)测定</v>
          </cell>
          <cell r="G4037" t="str">
            <v>项</v>
          </cell>
          <cell r="H4037" t="str">
            <v>免疫功能测定</v>
          </cell>
          <cell r="I4037">
            <v>40</v>
          </cell>
          <cell r="J4037">
            <v>40</v>
          </cell>
          <cell r="K4037">
            <v>40</v>
          </cell>
        </row>
        <row r="4038">
          <cell r="E4038" t="str">
            <v>250503015b</v>
          </cell>
          <cell r="F4038" t="str">
            <v>胰岛素样生长因子结合蛋白-Ⅲ（IGF-BP-3)测定</v>
          </cell>
          <cell r="G4038" t="str">
            <v>项</v>
          </cell>
          <cell r="H4038" t="str">
            <v>免疫功能测定</v>
          </cell>
          <cell r="I4038">
            <v>78</v>
          </cell>
          <cell r="J4038">
            <v>78</v>
          </cell>
          <cell r="K4038">
            <v>78</v>
          </cell>
        </row>
        <row r="4039">
          <cell r="E4039" t="str">
            <v>250503015c</v>
          </cell>
          <cell r="F4039" t="str">
            <v>血管内皮内生长因子（VEGF)测定</v>
          </cell>
          <cell r="G4039" t="str">
            <v>次</v>
          </cell>
          <cell r="H4039" t="str">
            <v>免疫功能测定</v>
          </cell>
          <cell r="I4039">
            <v>280</v>
          </cell>
          <cell r="J4039">
            <v>280</v>
          </cell>
          <cell r="K4039">
            <v>280</v>
          </cell>
        </row>
        <row r="4040">
          <cell r="E4040" t="str">
            <v>250503015d</v>
          </cell>
          <cell r="F4040" t="str">
            <v>转化生长因子-B(TGF-B)测定</v>
          </cell>
          <cell r="G4040" t="str">
            <v>项</v>
          </cell>
          <cell r="H4040" t="str">
            <v>免疫功能测定</v>
          </cell>
          <cell r="I4040">
            <v>60</v>
          </cell>
          <cell r="J4040">
            <v>60</v>
          </cell>
          <cell r="K4040">
            <v>60</v>
          </cell>
        </row>
        <row r="4041">
          <cell r="E4041" t="str">
            <v>250503015e</v>
          </cell>
          <cell r="F4041" t="str">
            <v>肝细胞生长因子（HGF)测定</v>
          </cell>
          <cell r="G4041" t="str">
            <v>项</v>
          </cell>
          <cell r="H4041" t="str">
            <v>免疫功能测定</v>
          </cell>
          <cell r="I4041">
            <v>60</v>
          </cell>
          <cell r="J4041">
            <v>60</v>
          </cell>
          <cell r="K4041">
            <v>60</v>
          </cell>
        </row>
        <row r="4042">
          <cell r="E4042" t="str">
            <v>250700012a</v>
          </cell>
          <cell r="F4042" t="str">
            <v>DNA倍体分析</v>
          </cell>
          <cell r="G4042" t="str">
            <v>例</v>
          </cell>
          <cell r="H4042" t="str">
            <v>遗传疾病的分子生物学诊断</v>
          </cell>
          <cell r="I4042">
            <v>80</v>
          </cell>
          <cell r="J4042">
            <v>80</v>
          </cell>
          <cell r="K4042">
            <v>80</v>
          </cell>
        </row>
        <row r="4043">
          <cell r="E4043" t="str">
            <v>250700012b</v>
          </cell>
          <cell r="F4043" t="str">
            <v>DNA周期分析</v>
          </cell>
          <cell r="G4043" t="str">
            <v>例</v>
          </cell>
          <cell r="H4043" t="str">
            <v>遗传疾病的分子生物学诊断</v>
          </cell>
          <cell r="I4043">
            <v>80</v>
          </cell>
          <cell r="J4043">
            <v>80</v>
          </cell>
          <cell r="K4043">
            <v>80</v>
          </cell>
        </row>
        <row r="4044">
          <cell r="E4044" t="str">
            <v>250700012c</v>
          </cell>
          <cell r="F4044" t="str">
            <v>DNA异倍体测定</v>
          </cell>
          <cell r="G4044" t="str">
            <v>例</v>
          </cell>
          <cell r="H4044" t="str">
            <v>遗传疾病的分子生物学诊断</v>
          </cell>
          <cell r="I4044">
            <v>80</v>
          </cell>
          <cell r="J4044">
            <v>80</v>
          </cell>
          <cell r="K4044">
            <v>80</v>
          </cell>
        </row>
        <row r="4045">
          <cell r="E4045" t="str">
            <v>250700012d</v>
          </cell>
          <cell r="F4045" t="str">
            <v>细胞凋亡测定</v>
          </cell>
          <cell r="G4045" t="str">
            <v>例</v>
          </cell>
          <cell r="H4045" t="str">
            <v>遗传疾病的分子生物学诊断</v>
          </cell>
          <cell r="I4045">
            <v>80</v>
          </cell>
          <cell r="J4045">
            <v>80</v>
          </cell>
          <cell r="K4045">
            <v>80</v>
          </cell>
        </row>
        <row r="4046">
          <cell r="E4046" t="str">
            <v>250700025a</v>
          </cell>
          <cell r="F4046" t="str">
            <v>遗传性耳聋基因检测（基因芯片法）</v>
          </cell>
          <cell r="G4046" t="str">
            <v>项</v>
          </cell>
          <cell r="H4046" t="str">
            <v>遗传疾病的分子生物学诊断</v>
          </cell>
          <cell r="I4046">
            <v>280</v>
          </cell>
          <cell r="J4046">
            <v>280</v>
          </cell>
          <cell r="K4046">
            <v>280</v>
          </cell>
        </row>
        <row r="4047">
          <cell r="E4047" t="str">
            <v>250700025b</v>
          </cell>
          <cell r="F4047" t="str">
            <v>其他遗传性疾病基因检测（基因芯片法）</v>
          </cell>
          <cell r="G4047" t="str">
            <v>项</v>
          </cell>
          <cell r="H4047" t="str">
            <v>遗传疾病的分子生物学诊断</v>
          </cell>
          <cell r="I4047">
            <v>280</v>
          </cell>
          <cell r="J4047">
            <v>280</v>
          </cell>
          <cell r="K4047">
            <v>280</v>
          </cell>
        </row>
        <row r="4048">
          <cell r="E4048" t="str">
            <v>2507a</v>
          </cell>
          <cell r="F4048" t="str">
            <v>分子生物学计算机彩色图文报告</v>
          </cell>
          <cell r="G4048" t="str">
            <v>次</v>
          </cell>
          <cell r="H4048" t="str">
            <v/>
          </cell>
          <cell r="I4048">
            <v>12</v>
          </cell>
          <cell r="J4048">
            <v>12</v>
          </cell>
          <cell r="K4048">
            <v>12</v>
          </cell>
        </row>
        <row r="4049">
          <cell r="E4049" t="str">
            <v>260000001a</v>
          </cell>
          <cell r="F4049" t="str">
            <v>ABO红细胞定型(卡式法)</v>
          </cell>
          <cell r="G4049" t="str">
            <v>次</v>
          </cell>
          <cell r="H4049" t="str">
            <v>血型与配血</v>
          </cell>
          <cell r="I4049">
            <v>20</v>
          </cell>
          <cell r="J4049">
            <v>20</v>
          </cell>
          <cell r="K4049">
            <v>20</v>
          </cell>
        </row>
        <row r="4050">
          <cell r="E4050" t="str">
            <v>260000001b</v>
          </cell>
          <cell r="F4050" t="str">
            <v>ABO红细胞定型(非卡式法)</v>
          </cell>
          <cell r="G4050" t="str">
            <v>次</v>
          </cell>
          <cell r="H4050" t="str">
            <v>血型与配血</v>
          </cell>
          <cell r="I4050">
            <v>10</v>
          </cell>
          <cell r="J4050">
            <v>10</v>
          </cell>
          <cell r="K4050">
            <v>10</v>
          </cell>
        </row>
        <row r="4051">
          <cell r="E4051" t="str">
            <v>260000002a</v>
          </cell>
          <cell r="F4051" t="str">
            <v>ABO血型鉴定（卡式法）</v>
          </cell>
          <cell r="G4051" t="str">
            <v>次</v>
          </cell>
          <cell r="H4051" t="str">
            <v>血型与配血</v>
          </cell>
          <cell r="I4051">
            <v>25</v>
          </cell>
          <cell r="J4051">
            <v>25</v>
          </cell>
          <cell r="K4051">
            <v>25</v>
          </cell>
        </row>
        <row r="4052">
          <cell r="E4052" t="str">
            <v>260000002b</v>
          </cell>
          <cell r="F4052" t="str">
            <v>ABO血型鉴定（正定与反定联合法）</v>
          </cell>
          <cell r="G4052" t="str">
            <v>次</v>
          </cell>
          <cell r="H4052" t="str">
            <v>血型与配血</v>
          </cell>
          <cell r="I4052">
            <v>8</v>
          </cell>
          <cell r="J4052">
            <v>8</v>
          </cell>
          <cell r="K4052">
            <v>8</v>
          </cell>
        </row>
        <row r="4053">
          <cell r="E4053" t="str">
            <v>260000003a</v>
          </cell>
          <cell r="F4053" t="str">
            <v>ABO亚型鉴定(卡式法)</v>
          </cell>
          <cell r="G4053" t="str">
            <v>每个亚型</v>
          </cell>
          <cell r="H4053" t="str">
            <v>血型与配血</v>
          </cell>
          <cell r="I4053">
            <v>20</v>
          </cell>
          <cell r="J4053">
            <v>20</v>
          </cell>
          <cell r="K4053">
            <v>20</v>
          </cell>
        </row>
        <row r="4054">
          <cell r="E4054" t="str">
            <v>260000003b</v>
          </cell>
          <cell r="F4054" t="str">
            <v>ABO亚型鉴定(非卡式法)</v>
          </cell>
          <cell r="G4054" t="str">
            <v>每个亚型</v>
          </cell>
          <cell r="H4054" t="str">
            <v>血型与配血</v>
          </cell>
          <cell r="I4054">
            <v>10</v>
          </cell>
          <cell r="J4054">
            <v>10</v>
          </cell>
          <cell r="K4054">
            <v>10</v>
          </cell>
        </row>
        <row r="4055">
          <cell r="E4055" t="str">
            <v>260000004a</v>
          </cell>
          <cell r="F4055" t="str">
            <v>Rh血型鉴定(卡式法)</v>
          </cell>
          <cell r="G4055" t="str">
            <v>次</v>
          </cell>
          <cell r="H4055" t="str">
            <v>血型与配血</v>
          </cell>
          <cell r="I4055">
            <v>25</v>
          </cell>
          <cell r="J4055">
            <v>25</v>
          </cell>
          <cell r="K4055">
            <v>25</v>
          </cell>
        </row>
        <row r="4056">
          <cell r="E4056" t="str">
            <v>260000004b</v>
          </cell>
          <cell r="F4056" t="str">
            <v>Rh血型鉴定(非卡式法)</v>
          </cell>
          <cell r="G4056" t="str">
            <v>次</v>
          </cell>
          <cell r="H4056" t="str">
            <v>血型与配血</v>
          </cell>
          <cell r="I4056">
            <v>10</v>
          </cell>
          <cell r="J4056">
            <v>10</v>
          </cell>
          <cell r="K4056">
            <v>10</v>
          </cell>
        </row>
        <row r="4057">
          <cell r="E4057" t="str">
            <v>260000005a</v>
          </cell>
          <cell r="F4057" t="str">
            <v>Rh血型其他抗原鉴定（卡式法）</v>
          </cell>
          <cell r="G4057" t="str">
            <v>每个抗原</v>
          </cell>
          <cell r="H4057" t="str">
            <v>血型与配血</v>
          </cell>
          <cell r="I4057">
            <v>25</v>
          </cell>
          <cell r="J4057">
            <v>25</v>
          </cell>
          <cell r="K4057">
            <v>25</v>
          </cell>
        </row>
        <row r="4058">
          <cell r="E4058" t="str">
            <v>260000005b</v>
          </cell>
          <cell r="F4058" t="str">
            <v>Rh血型其他抗原鉴定（非卡式法）</v>
          </cell>
          <cell r="G4058" t="str">
            <v>每个抗原</v>
          </cell>
          <cell r="H4058" t="str">
            <v>血型与配血</v>
          </cell>
          <cell r="I4058">
            <v>15</v>
          </cell>
          <cell r="J4058">
            <v>15</v>
          </cell>
          <cell r="K4058">
            <v>15</v>
          </cell>
        </row>
        <row r="4059">
          <cell r="E4059" t="str">
            <v>260000007a</v>
          </cell>
          <cell r="F4059" t="str">
            <v>血型单特异性抗体鉴定（八种谱红细胞）</v>
          </cell>
          <cell r="G4059" t="str">
            <v>次</v>
          </cell>
          <cell r="H4059" t="str">
            <v>血型与配血</v>
          </cell>
          <cell r="I4059">
            <v>50</v>
          </cell>
          <cell r="J4059">
            <v>50</v>
          </cell>
          <cell r="K4059">
            <v>50</v>
          </cell>
        </row>
        <row r="4060">
          <cell r="E4060" t="str">
            <v>260000007b</v>
          </cell>
          <cell r="F4060" t="str">
            <v>血型单特异性抗体鉴定（第九种谱红细胞起）</v>
          </cell>
          <cell r="G4060" t="str">
            <v>种</v>
          </cell>
          <cell r="H4060" t="str">
            <v>血型与配血</v>
          </cell>
          <cell r="I4060">
            <v>5</v>
          </cell>
          <cell r="J4060">
            <v>5</v>
          </cell>
          <cell r="K4060">
            <v>5</v>
          </cell>
        </row>
        <row r="4061">
          <cell r="E4061" t="str">
            <v>260000012a</v>
          </cell>
          <cell r="F4061" t="str">
            <v>特殊介质交叉配血（卡式法）</v>
          </cell>
          <cell r="G4061" t="str">
            <v>次</v>
          </cell>
          <cell r="H4061" t="str">
            <v>血型与配血</v>
          </cell>
          <cell r="I4061">
            <v>42</v>
          </cell>
          <cell r="J4061">
            <v>42</v>
          </cell>
          <cell r="K4061">
            <v>42</v>
          </cell>
        </row>
        <row r="4062">
          <cell r="E4062" t="str">
            <v>260000012b</v>
          </cell>
          <cell r="F4062" t="str">
            <v>特殊介质交叉配血（非卡式法）</v>
          </cell>
          <cell r="G4062" t="str">
            <v>次</v>
          </cell>
          <cell r="H4062" t="str">
            <v>血型与配血</v>
          </cell>
          <cell r="I4062">
            <v>10</v>
          </cell>
          <cell r="J4062">
            <v>10</v>
          </cell>
          <cell r="K4062">
            <v>10</v>
          </cell>
        </row>
        <row r="4063">
          <cell r="E4063" t="str">
            <v>260000022a</v>
          </cell>
          <cell r="F4063" t="str">
            <v>人组织相容性抗原I类分型（基因配型）</v>
          </cell>
          <cell r="G4063" t="str">
            <v>组</v>
          </cell>
          <cell r="H4063" t="str">
            <v>血型与配血</v>
          </cell>
          <cell r="I4063">
            <v>400</v>
          </cell>
          <cell r="J4063">
            <v>400</v>
          </cell>
          <cell r="K4063">
            <v>400</v>
          </cell>
        </row>
        <row r="4064">
          <cell r="E4064" t="str">
            <v>260000022b</v>
          </cell>
          <cell r="F4064" t="str">
            <v>人组织相容性抗原I类分型（血清学配型）</v>
          </cell>
          <cell r="G4064" t="str">
            <v>组</v>
          </cell>
          <cell r="H4064" t="str">
            <v>血型与配血</v>
          </cell>
          <cell r="I4064">
            <v>200</v>
          </cell>
          <cell r="J4064">
            <v>200</v>
          </cell>
          <cell r="K4064">
            <v>200</v>
          </cell>
        </row>
        <row r="4065">
          <cell r="E4065" t="str">
            <v>260000023a</v>
          </cell>
          <cell r="F4065" t="str">
            <v>人组织相容性抗原II类分型（基因配型）</v>
          </cell>
          <cell r="G4065" t="str">
            <v>组</v>
          </cell>
          <cell r="H4065" t="str">
            <v>血型与配血</v>
          </cell>
          <cell r="I4065">
            <v>400</v>
          </cell>
          <cell r="J4065">
            <v>400</v>
          </cell>
          <cell r="K4065">
            <v>400</v>
          </cell>
        </row>
        <row r="4066">
          <cell r="E4066" t="str">
            <v>260000023b</v>
          </cell>
          <cell r="F4066" t="str">
            <v>人组织相容性抗原II类分型（血清学配型）</v>
          </cell>
          <cell r="G4066" t="str">
            <v>组</v>
          </cell>
          <cell r="H4066" t="str">
            <v>血型与配血</v>
          </cell>
          <cell r="I4066">
            <v>200</v>
          </cell>
          <cell r="J4066">
            <v>200</v>
          </cell>
          <cell r="K4066">
            <v>200</v>
          </cell>
        </row>
        <row r="4067">
          <cell r="E4067" t="str">
            <v>270100001a</v>
          </cell>
          <cell r="F4067" t="str">
            <v>尸检病理诊断（普通尸体）</v>
          </cell>
          <cell r="G4067" t="str">
            <v>次</v>
          </cell>
          <cell r="H4067" t="str">
            <v>尸体解剖与防腐处理</v>
          </cell>
          <cell r="I4067">
            <v>600</v>
          </cell>
          <cell r="J4067">
            <v>600</v>
          </cell>
          <cell r="K4067">
            <v>600</v>
          </cell>
        </row>
        <row r="4068">
          <cell r="E4068" t="str">
            <v>270100001b</v>
          </cell>
          <cell r="F4068" t="str">
            <v>尸检病理诊断(传染病人尸体)</v>
          </cell>
          <cell r="G4068" t="str">
            <v>次</v>
          </cell>
          <cell r="H4068" t="str">
            <v>尸体解剖与防腐处理</v>
          </cell>
          <cell r="I4068">
            <v>800</v>
          </cell>
          <cell r="J4068">
            <v>800</v>
          </cell>
          <cell r="K4068">
            <v>800</v>
          </cell>
        </row>
        <row r="4069">
          <cell r="E4069" t="str">
            <v>270100002a</v>
          </cell>
          <cell r="F4069" t="str">
            <v>儿童及胎儿尸检病理诊断（普通尸体）</v>
          </cell>
          <cell r="G4069" t="str">
            <v>次</v>
          </cell>
          <cell r="H4069" t="str">
            <v>尸体解剖与防腐处理</v>
          </cell>
          <cell r="I4069">
            <v>450</v>
          </cell>
          <cell r="J4069">
            <v>450</v>
          </cell>
          <cell r="K4069">
            <v>450</v>
          </cell>
        </row>
        <row r="4070">
          <cell r="E4070" t="str">
            <v>270100002b</v>
          </cell>
          <cell r="F4070" t="str">
            <v>儿童及胎儿尸检病理诊断（传染病人尸体）</v>
          </cell>
          <cell r="G4070" t="str">
            <v>次</v>
          </cell>
          <cell r="H4070" t="str">
            <v>尸体解剖与防腐处理</v>
          </cell>
          <cell r="I4070">
            <v>650</v>
          </cell>
          <cell r="J4070">
            <v>650</v>
          </cell>
          <cell r="K4070">
            <v>650</v>
          </cell>
        </row>
        <row r="4071">
          <cell r="E4071" t="str">
            <v>270200001a</v>
          </cell>
          <cell r="F4071" t="str">
            <v>体液细胞学检查与诊断（普通包埋法）</v>
          </cell>
          <cell r="G4071" t="str">
            <v>例</v>
          </cell>
          <cell r="H4071" t="str">
            <v>细胞病理学检查与诊断</v>
          </cell>
          <cell r="I4071">
            <v>30</v>
          </cell>
          <cell r="J4071">
            <v>30</v>
          </cell>
          <cell r="K4071">
            <v>30</v>
          </cell>
        </row>
        <row r="4072">
          <cell r="E4072" t="str">
            <v>270200001b</v>
          </cell>
          <cell r="F4072" t="str">
            <v>体液细胞学检查与诊断（塑料包埋法）</v>
          </cell>
          <cell r="G4072" t="str">
            <v>例</v>
          </cell>
          <cell r="H4072" t="str">
            <v>细胞病理学检查与诊断</v>
          </cell>
          <cell r="I4072">
            <v>40</v>
          </cell>
          <cell r="J4072">
            <v>40</v>
          </cell>
          <cell r="K4072">
            <v>40</v>
          </cell>
        </row>
        <row r="4073">
          <cell r="E4073" t="str">
            <v>2702a</v>
          </cell>
          <cell r="F4073" t="str">
            <v>细胞病理学检查与诊断类（第三张涂片起）</v>
          </cell>
          <cell r="G4073" t="str">
            <v>张</v>
          </cell>
          <cell r="H4073" t="str">
            <v>细胞病理学检查与诊断</v>
          </cell>
          <cell r="I4073">
            <v>10</v>
          </cell>
          <cell r="J4073">
            <v>10</v>
          </cell>
          <cell r="K4073">
            <v>10</v>
          </cell>
        </row>
        <row r="4074">
          <cell r="E4074" t="str">
            <v>270300005a</v>
          </cell>
          <cell r="F4074" t="str">
            <v>手术标本病理检查与诊断（普通包埋法）</v>
          </cell>
          <cell r="G4074" t="str">
            <v>例</v>
          </cell>
          <cell r="H4074" t="str">
            <v>组织病理学检查与诊断</v>
          </cell>
          <cell r="I4074">
            <v>60</v>
          </cell>
          <cell r="J4074">
            <v>60</v>
          </cell>
          <cell r="K4074">
            <v>60</v>
          </cell>
        </row>
        <row r="4075">
          <cell r="E4075" t="str">
            <v>270300005b</v>
          </cell>
          <cell r="F4075" t="str">
            <v>手术标本病理检查与诊断（塑料包埋法）</v>
          </cell>
          <cell r="G4075" t="str">
            <v>例</v>
          </cell>
          <cell r="H4075" t="str">
            <v>组织病理学检查与诊断</v>
          </cell>
          <cell r="I4075">
            <v>70</v>
          </cell>
          <cell r="J4075">
            <v>70</v>
          </cell>
          <cell r="K4075">
            <v>70</v>
          </cell>
        </row>
        <row r="4076">
          <cell r="E4076" t="str">
            <v>270300006a</v>
          </cell>
          <cell r="F4076" t="str">
            <v>截肢标本病理检查与诊断（不脱钙）</v>
          </cell>
          <cell r="G4076" t="str">
            <v>例</v>
          </cell>
          <cell r="H4076" t="str">
            <v>组织病理学检查与诊断</v>
          </cell>
          <cell r="I4076">
            <v>100</v>
          </cell>
          <cell r="J4076">
            <v>100</v>
          </cell>
          <cell r="K4076">
            <v>100</v>
          </cell>
        </row>
        <row r="4077">
          <cell r="E4077" t="str">
            <v>270300006b</v>
          </cell>
          <cell r="F4077" t="str">
            <v>截肢标本病理检查与诊断(脱钙)</v>
          </cell>
          <cell r="G4077" t="str">
            <v>例</v>
          </cell>
          <cell r="H4077" t="str">
            <v>组织病理学检查与诊断</v>
          </cell>
          <cell r="I4077">
            <v>80</v>
          </cell>
          <cell r="J4077">
            <v>80</v>
          </cell>
          <cell r="K4077">
            <v>80</v>
          </cell>
        </row>
        <row r="4078">
          <cell r="E4078" t="str">
            <v>270300009a</v>
          </cell>
          <cell r="F4078" t="str">
            <v>颌骨样本及牙体牙周样本病理检查与诊断（不脱钙）</v>
          </cell>
          <cell r="G4078" t="str">
            <v>例</v>
          </cell>
          <cell r="H4078" t="str">
            <v>组织病理学检查与诊断</v>
          </cell>
          <cell r="I4078">
            <v>100</v>
          </cell>
          <cell r="J4078">
            <v>100</v>
          </cell>
          <cell r="K4078">
            <v>100</v>
          </cell>
        </row>
        <row r="4079">
          <cell r="E4079" t="str">
            <v>270300009b</v>
          </cell>
          <cell r="F4079" t="str">
            <v>颌骨样本及牙体牙周样本病理检查与诊断(脱钙)</v>
          </cell>
          <cell r="G4079" t="str">
            <v>例</v>
          </cell>
          <cell r="H4079" t="str">
            <v>组织病理学检查与诊断</v>
          </cell>
          <cell r="I4079">
            <v>80</v>
          </cell>
          <cell r="J4079">
            <v>80</v>
          </cell>
          <cell r="K4079">
            <v>80</v>
          </cell>
        </row>
        <row r="4080">
          <cell r="E4080" t="str">
            <v>2703a</v>
          </cell>
          <cell r="F4080" t="str">
            <v>组织病理学检查与诊断类（第三块蜡块起）</v>
          </cell>
          <cell r="G4080" t="str">
            <v>块</v>
          </cell>
          <cell r="H4080" t="str">
            <v>组织病理学检查与诊断</v>
          </cell>
          <cell r="I4080">
            <v>15</v>
          </cell>
          <cell r="J4080">
            <v>15</v>
          </cell>
          <cell r="K4080">
            <v>15</v>
          </cell>
        </row>
        <row r="4081">
          <cell r="E4081" t="str">
            <v>270400001a</v>
          </cell>
          <cell r="F4081" t="str">
            <v>冰冻切片检查与诊断（非特异性感染标本）</v>
          </cell>
          <cell r="G4081" t="str">
            <v>例</v>
          </cell>
          <cell r="H4081" t="str">
            <v>冰冻切片与快速石蜡切片检查与诊断</v>
          </cell>
          <cell r="I4081">
            <v>180</v>
          </cell>
          <cell r="J4081">
            <v>180</v>
          </cell>
          <cell r="K4081">
            <v>180</v>
          </cell>
        </row>
        <row r="4082">
          <cell r="E4082" t="str">
            <v>270400001b</v>
          </cell>
          <cell r="F4082" t="str">
            <v>冰冻切片检查与诊断（特异性感染标本）</v>
          </cell>
          <cell r="G4082" t="str">
            <v>例</v>
          </cell>
          <cell r="H4082" t="str">
            <v>冰冻切片与快速石蜡切片检查与诊断</v>
          </cell>
          <cell r="I4082">
            <v>180</v>
          </cell>
          <cell r="J4082">
            <v>180</v>
          </cell>
          <cell r="K4082">
            <v>180</v>
          </cell>
        </row>
        <row r="4083">
          <cell r="E4083" t="str">
            <v>270400002a</v>
          </cell>
          <cell r="F4083" t="str">
            <v>快速石蜡切片检查与诊断（非特异性感染标本）</v>
          </cell>
          <cell r="G4083" t="str">
            <v>例</v>
          </cell>
          <cell r="H4083" t="str">
            <v>冰冻切片与快速石蜡切片检查与诊断</v>
          </cell>
          <cell r="I4083">
            <v>150</v>
          </cell>
          <cell r="J4083">
            <v>150</v>
          </cell>
          <cell r="K4083">
            <v>150</v>
          </cell>
        </row>
        <row r="4084">
          <cell r="E4084" t="str">
            <v>270400002b</v>
          </cell>
          <cell r="F4084" t="str">
            <v>快速石蜡切片检查与诊断（特异性感染标本）</v>
          </cell>
          <cell r="G4084" t="str">
            <v>例</v>
          </cell>
          <cell r="H4084" t="str">
            <v>冰冻切片与快速石蜡切片检查与诊断</v>
          </cell>
          <cell r="I4084">
            <v>180</v>
          </cell>
          <cell r="J4084">
            <v>180</v>
          </cell>
          <cell r="K4084">
            <v>180</v>
          </cell>
        </row>
        <row r="4085">
          <cell r="E4085" t="str">
            <v>27a</v>
          </cell>
          <cell r="F4085" t="str">
            <v>病理学计算机彩色图文报告</v>
          </cell>
          <cell r="G4085" t="str">
            <v>次</v>
          </cell>
          <cell r="H4085" t="str">
            <v/>
          </cell>
          <cell r="I4085">
            <v>12</v>
          </cell>
          <cell r="J4085">
            <v>12</v>
          </cell>
          <cell r="K4085">
            <v>12</v>
          </cell>
        </row>
        <row r="4086">
          <cell r="E4086" t="str">
            <v>310100001a</v>
          </cell>
          <cell r="F4086" t="str">
            <v>脑电图检查</v>
          </cell>
          <cell r="G4086" t="str">
            <v>次</v>
          </cell>
          <cell r="H4086" t="str">
            <v>神经系统</v>
          </cell>
          <cell r="I4086">
            <v>40</v>
          </cell>
          <cell r="J4086">
            <v>34</v>
          </cell>
          <cell r="K4086">
            <v>30</v>
          </cell>
        </row>
        <row r="4087">
          <cell r="E4087" t="str">
            <v>310100001b</v>
          </cell>
          <cell r="F4087" t="str">
            <v>脑电图床旁检查</v>
          </cell>
          <cell r="G4087" t="str">
            <v>次</v>
          </cell>
          <cell r="H4087" t="str">
            <v>神经系统</v>
          </cell>
          <cell r="I4087">
            <v>70</v>
          </cell>
          <cell r="J4087">
            <v>59.5</v>
          </cell>
          <cell r="K4087">
            <v>52.5</v>
          </cell>
        </row>
        <row r="4088">
          <cell r="E4088" t="str">
            <v>310100001c</v>
          </cell>
          <cell r="F4088" t="str">
            <v>脑电发生源定位</v>
          </cell>
          <cell r="G4088" t="str">
            <v>次</v>
          </cell>
          <cell r="H4088" t="str">
            <v>神经系统</v>
          </cell>
          <cell r="I4088">
            <v>10</v>
          </cell>
          <cell r="J4088">
            <v>8.5</v>
          </cell>
          <cell r="K4088">
            <v>7.5</v>
          </cell>
        </row>
        <row r="4089">
          <cell r="E4089" t="str">
            <v>310100001d</v>
          </cell>
          <cell r="F4089" t="str">
            <v>脑电图术中监测</v>
          </cell>
          <cell r="G4089" t="str">
            <v>小时</v>
          </cell>
          <cell r="H4089" t="str">
            <v>神经系统</v>
          </cell>
          <cell r="I4089">
            <v>10</v>
          </cell>
          <cell r="J4089">
            <v>8.5</v>
          </cell>
          <cell r="K4089">
            <v>7.5</v>
          </cell>
        </row>
        <row r="4090">
          <cell r="E4090" t="str">
            <v>310100007a</v>
          </cell>
          <cell r="F4090" t="str">
            <v>神经传导速度测定</v>
          </cell>
          <cell r="G4090" t="str">
            <v>每条神经</v>
          </cell>
          <cell r="H4090" t="str">
            <v>神经系统</v>
          </cell>
          <cell r="I4090">
            <v>20</v>
          </cell>
          <cell r="J4090">
            <v>17</v>
          </cell>
          <cell r="K4090">
            <v>15</v>
          </cell>
        </row>
        <row r="4091">
          <cell r="E4091" t="str">
            <v>310100007b</v>
          </cell>
          <cell r="F4091" t="str">
            <v>重复神经电刺激</v>
          </cell>
          <cell r="G4091" t="str">
            <v>每条神经</v>
          </cell>
          <cell r="H4091" t="str">
            <v>神经系统</v>
          </cell>
          <cell r="I4091">
            <v>20</v>
          </cell>
          <cell r="J4091">
            <v>17</v>
          </cell>
          <cell r="K4091">
            <v>15</v>
          </cell>
        </row>
        <row r="4092">
          <cell r="E4092" t="str">
            <v>310100009a</v>
          </cell>
          <cell r="F4092" t="str">
            <v>体感诱发电位检查</v>
          </cell>
          <cell r="G4092" t="str">
            <v>次</v>
          </cell>
          <cell r="H4092" t="str">
            <v>神经系统</v>
          </cell>
          <cell r="I4092">
            <v>60</v>
          </cell>
          <cell r="J4092">
            <v>51</v>
          </cell>
          <cell r="K4092">
            <v>45</v>
          </cell>
        </row>
        <row r="4093">
          <cell r="E4093" t="str">
            <v>310100009b</v>
          </cell>
          <cell r="F4093" t="str">
            <v>体感诱发电位地形图分析</v>
          </cell>
          <cell r="G4093" t="str">
            <v>次</v>
          </cell>
          <cell r="H4093" t="str">
            <v>神经系统</v>
          </cell>
          <cell r="I4093">
            <v>10</v>
          </cell>
          <cell r="J4093">
            <v>8.5</v>
          </cell>
          <cell r="K4093">
            <v>7.5</v>
          </cell>
        </row>
        <row r="4094">
          <cell r="E4094" t="str">
            <v>310100009c</v>
          </cell>
          <cell r="F4094" t="str">
            <v>体感诱发电位术中监测</v>
          </cell>
          <cell r="G4094" t="str">
            <v>小时</v>
          </cell>
          <cell r="H4094" t="str">
            <v>神经系统</v>
          </cell>
          <cell r="I4094">
            <v>10</v>
          </cell>
          <cell r="J4094">
            <v>8.5</v>
          </cell>
          <cell r="K4094">
            <v>7.5</v>
          </cell>
        </row>
        <row r="4095">
          <cell r="E4095" t="str">
            <v>310100010a</v>
          </cell>
          <cell r="F4095" t="str">
            <v>运动诱发电位检查</v>
          </cell>
          <cell r="G4095" t="str">
            <v>次</v>
          </cell>
          <cell r="H4095" t="str">
            <v>神经系统</v>
          </cell>
          <cell r="I4095">
            <v>60</v>
          </cell>
          <cell r="J4095">
            <v>51</v>
          </cell>
          <cell r="K4095">
            <v>45</v>
          </cell>
        </row>
        <row r="4096">
          <cell r="E4096" t="str">
            <v>310100010b</v>
          </cell>
          <cell r="F4096" t="str">
            <v>运动诱发电位术中监测</v>
          </cell>
          <cell r="G4096" t="str">
            <v>小时</v>
          </cell>
          <cell r="H4096" t="str">
            <v>神经系统</v>
          </cell>
          <cell r="I4096">
            <v>10</v>
          </cell>
          <cell r="J4096">
            <v>8.5</v>
          </cell>
          <cell r="K4096">
            <v>7.5</v>
          </cell>
        </row>
        <row r="4097">
          <cell r="E4097" t="str">
            <v>310100015a</v>
          </cell>
          <cell r="F4097" t="str">
            <v>感觉阈值测量</v>
          </cell>
          <cell r="G4097" t="str">
            <v>次</v>
          </cell>
          <cell r="H4097" t="str">
            <v>神经系统</v>
          </cell>
          <cell r="I4097">
            <v>20</v>
          </cell>
          <cell r="J4097">
            <v>17</v>
          </cell>
          <cell r="K4097">
            <v>15</v>
          </cell>
        </row>
        <row r="4098">
          <cell r="E4098" t="str">
            <v>310100015b</v>
          </cell>
          <cell r="F4098" t="str">
            <v>感觉障碍电生理诊断</v>
          </cell>
          <cell r="G4098" t="str">
            <v>次</v>
          </cell>
          <cell r="H4098" t="str">
            <v>神经系统</v>
          </cell>
          <cell r="I4098">
            <v>20</v>
          </cell>
          <cell r="J4098">
            <v>17</v>
          </cell>
          <cell r="K4098">
            <v>15</v>
          </cell>
        </row>
        <row r="4099">
          <cell r="E4099" t="str">
            <v>310100016a</v>
          </cell>
          <cell r="F4099" t="str">
            <v>腰椎穿刺术</v>
          </cell>
          <cell r="G4099" t="str">
            <v>次</v>
          </cell>
          <cell r="H4099" t="str">
            <v>神经系统</v>
          </cell>
          <cell r="I4099">
            <v>40</v>
          </cell>
          <cell r="J4099">
            <v>34</v>
          </cell>
          <cell r="K4099">
            <v>30</v>
          </cell>
        </row>
        <row r="4100">
          <cell r="E4100" t="str">
            <v>310100016b</v>
          </cell>
          <cell r="F4100" t="str">
            <v>腰椎穿刺术+脑脊液动力学检查</v>
          </cell>
          <cell r="G4100" t="str">
            <v>次</v>
          </cell>
          <cell r="H4100" t="str">
            <v>神经系统</v>
          </cell>
          <cell r="I4100">
            <v>60</v>
          </cell>
          <cell r="J4100">
            <v>51</v>
          </cell>
          <cell r="K4100">
            <v>45</v>
          </cell>
        </row>
        <row r="4101">
          <cell r="E4101" t="str">
            <v>310100016c</v>
          </cell>
          <cell r="F4101" t="str">
            <v>腰椎穿刺腰池持续引流术</v>
          </cell>
          <cell r="G4101" t="str">
            <v>次</v>
          </cell>
          <cell r="H4101" t="str">
            <v>神经系统</v>
          </cell>
          <cell r="I4101">
            <v>80</v>
          </cell>
          <cell r="J4101">
            <v>68</v>
          </cell>
          <cell r="K4101">
            <v>60</v>
          </cell>
        </row>
        <row r="4102">
          <cell r="E4102" t="str">
            <v>310100020a</v>
          </cell>
          <cell r="F4102" t="str">
            <v>周围神经活检术</v>
          </cell>
          <cell r="G4102" t="str">
            <v>每个切口</v>
          </cell>
          <cell r="H4102" t="str">
            <v>神经系统</v>
          </cell>
          <cell r="I4102">
            <v>100</v>
          </cell>
          <cell r="J4102">
            <v>85</v>
          </cell>
          <cell r="K4102">
            <v>75</v>
          </cell>
        </row>
        <row r="4103">
          <cell r="E4103" t="str">
            <v>310100020b</v>
          </cell>
          <cell r="F4103" t="str">
            <v>周围神经肌肉活检术</v>
          </cell>
          <cell r="G4103" t="str">
            <v>每个切口</v>
          </cell>
          <cell r="H4103" t="str">
            <v>神经系统</v>
          </cell>
          <cell r="I4103">
            <v>80</v>
          </cell>
          <cell r="J4103">
            <v>68</v>
          </cell>
          <cell r="K4103">
            <v>60</v>
          </cell>
        </row>
        <row r="4104">
          <cell r="E4104" t="str">
            <v>310100023a</v>
          </cell>
          <cell r="F4104" t="str">
            <v>肌电图</v>
          </cell>
          <cell r="G4104" t="str">
            <v>每条肌肉</v>
          </cell>
          <cell r="H4104" t="str">
            <v>神经系统</v>
          </cell>
          <cell r="I4104">
            <v>15</v>
          </cell>
          <cell r="J4104">
            <v>12</v>
          </cell>
          <cell r="K4104">
            <v>11</v>
          </cell>
        </row>
        <row r="4105">
          <cell r="E4105" t="str">
            <v>310100023b</v>
          </cell>
          <cell r="F4105" t="str">
            <v>表面肌电图</v>
          </cell>
          <cell r="G4105" t="str">
            <v>每区域</v>
          </cell>
          <cell r="H4105" t="str">
            <v>神经系统</v>
          </cell>
          <cell r="I4105">
            <v>15</v>
          </cell>
          <cell r="J4105">
            <v>12</v>
          </cell>
          <cell r="K4105">
            <v>11</v>
          </cell>
        </row>
        <row r="4106">
          <cell r="E4106" t="str">
            <v>310100033a</v>
          </cell>
          <cell r="F4106" t="str">
            <v>周围神经毁损术（射频热凝法）</v>
          </cell>
          <cell r="G4106" t="str">
            <v>次</v>
          </cell>
          <cell r="H4106" t="str">
            <v>神经系统</v>
          </cell>
          <cell r="I4106">
            <v>200</v>
          </cell>
          <cell r="J4106">
            <v>170</v>
          </cell>
          <cell r="K4106">
            <v>150</v>
          </cell>
        </row>
        <row r="4107">
          <cell r="E4107" t="str">
            <v>310100033b</v>
          </cell>
          <cell r="F4107" t="str">
            <v>周围神经毁损术（注射法、冷冻法等）</v>
          </cell>
          <cell r="G4107" t="str">
            <v>次</v>
          </cell>
          <cell r="H4107" t="str">
            <v>神经系统</v>
          </cell>
          <cell r="I4107">
            <v>50</v>
          </cell>
          <cell r="J4107">
            <v>42.5</v>
          </cell>
          <cell r="K4107">
            <v>37.5</v>
          </cell>
        </row>
        <row r="4108">
          <cell r="E4108" t="str">
            <v>310205004a</v>
          </cell>
          <cell r="F4108" t="str">
            <v>胰岛素释放试验</v>
          </cell>
          <cell r="G4108" t="str">
            <v>每试验项目</v>
          </cell>
          <cell r="H4108" t="str">
            <v>胰岛功能试验</v>
          </cell>
          <cell r="I4108">
            <v>20</v>
          </cell>
          <cell r="J4108">
            <v>17</v>
          </cell>
          <cell r="K4108">
            <v>15</v>
          </cell>
        </row>
        <row r="4109">
          <cell r="E4109" t="str">
            <v>310205004b</v>
          </cell>
          <cell r="F4109" t="str">
            <v>C肽释放试验</v>
          </cell>
          <cell r="G4109" t="str">
            <v>每试验项目</v>
          </cell>
          <cell r="H4109" t="str">
            <v>胰岛功能试验</v>
          </cell>
          <cell r="I4109">
            <v>20</v>
          </cell>
          <cell r="J4109">
            <v>17</v>
          </cell>
          <cell r="K4109">
            <v>15</v>
          </cell>
        </row>
        <row r="4110">
          <cell r="E4110" t="str">
            <v>310206002a</v>
          </cell>
          <cell r="F4110" t="str">
            <v>促肾上腺皮质激素兴奋试验（传统法、肌注法）</v>
          </cell>
          <cell r="G4110" t="str">
            <v>每试验项目</v>
          </cell>
          <cell r="H4110" t="str">
            <v>肾上腺皮质功能试验</v>
          </cell>
          <cell r="I4110">
            <v>70</v>
          </cell>
          <cell r="J4110">
            <v>59</v>
          </cell>
          <cell r="K4110">
            <v>52</v>
          </cell>
        </row>
        <row r="4111">
          <cell r="E4111" t="str">
            <v>310206002b</v>
          </cell>
          <cell r="F4111" t="str">
            <v>促肾上腺皮质激素兴奋试验（快速法等）</v>
          </cell>
          <cell r="G4111" t="str">
            <v>每试验项目</v>
          </cell>
          <cell r="H4111" t="str">
            <v>肾上腺皮质功能试验</v>
          </cell>
          <cell r="I4111">
            <v>35</v>
          </cell>
          <cell r="J4111">
            <v>29</v>
          </cell>
          <cell r="K4111">
            <v>26</v>
          </cell>
        </row>
        <row r="4112">
          <cell r="E4112" t="str">
            <v>310206005a</v>
          </cell>
          <cell r="F4112" t="str">
            <v>皮质素水试验</v>
          </cell>
          <cell r="G4112" t="str">
            <v>每试验项目</v>
          </cell>
          <cell r="H4112" t="str">
            <v>肾上腺皮质功能试验</v>
          </cell>
          <cell r="I4112">
            <v>250</v>
          </cell>
          <cell r="J4112">
            <v>212</v>
          </cell>
          <cell r="K4112">
            <v>187</v>
          </cell>
        </row>
        <row r="4113">
          <cell r="E4113" t="str">
            <v>310206005b</v>
          </cell>
          <cell r="F4113" t="str">
            <v>水利尿试验</v>
          </cell>
          <cell r="G4113" t="str">
            <v>每试验项目</v>
          </cell>
          <cell r="H4113" t="str">
            <v>肾上腺皮质功能试验</v>
          </cell>
          <cell r="I4113">
            <v>250</v>
          </cell>
          <cell r="J4113">
            <v>212</v>
          </cell>
          <cell r="K4113">
            <v>187</v>
          </cell>
        </row>
        <row r="4114">
          <cell r="E4114" t="str">
            <v>310206007a</v>
          </cell>
          <cell r="F4114" t="str">
            <v>低钠试验</v>
          </cell>
          <cell r="G4114" t="str">
            <v>每试验项目</v>
          </cell>
          <cell r="H4114" t="str">
            <v>肾上腺皮质功能试验</v>
          </cell>
          <cell r="I4114">
            <v>25</v>
          </cell>
          <cell r="J4114">
            <v>21</v>
          </cell>
          <cell r="K4114">
            <v>18</v>
          </cell>
        </row>
        <row r="4115">
          <cell r="E4115" t="str">
            <v>310206007b</v>
          </cell>
          <cell r="F4115" t="str">
            <v>高钠试验</v>
          </cell>
          <cell r="G4115" t="str">
            <v>每试验项目</v>
          </cell>
          <cell r="H4115" t="str">
            <v>肾上腺皮质功能试验</v>
          </cell>
          <cell r="I4115">
            <v>25</v>
          </cell>
          <cell r="J4115">
            <v>21</v>
          </cell>
          <cell r="K4115">
            <v>18</v>
          </cell>
        </row>
        <row r="4116">
          <cell r="E4116" t="str">
            <v>310207002a</v>
          </cell>
          <cell r="F4116" t="str">
            <v>可乐宁试验</v>
          </cell>
          <cell r="G4116" t="str">
            <v>每试验项目</v>
          </cell>
          <cell r="H4116" t="str">
            <v>肾上腺髓质功能试验</v>
          </cell>
          <cell r="I4116">
            <v>35</v>
          </cell>
          <cell r="J4116">
            <v>29</v>
          </cell>
          <cell r="K4116">
            <v>26</v>
          </cell>
        </row>
        <row r="4117">
          <cell r="E4117" t="str">
            <v>310207002b</v>
          </cell>
          <cell r="F4117" t="str">
            <v>哌唑嗪试验</v>
          </cell>
          <cell r="G4117" t="str">
            <v>每试验项目</v>
          </cell>
          <cell r="H4117" t="str">
            <v>肾上腺髓质功能试验</v>
          </cell>
          <cell r="I4117">
            <v>35</v>
          </cell>
          <cell r="J4117">
            <v>29</v>
          </cell>
          <cell r="K4117">
            <v>26</v>
          </cell>
        </row>
        <row r="4118">
          <cell r="E4118" t="str">
            <v>310300002a</v>
          </cell>
          <cell r="F4118" t="str">
            <v>特殊视力检查（第一项）</v>
          </cell>
          <cell r="G4118" t="str">
            <v>次</v>
          </cell>
          <cell r="H4118" t="str">
            <v>眼部</v>
          </cell>
          <cell r="I4118">
            <v>2</v>
          </cell>
          <cell r="J4118">
            <v>2</v>
          </cell>
          <cell r="K4118">
            <v>2</v>
          </cell>
        </row>
        <row r="4119">
          <cell r="E4119" t="str">
            <v>310300002b</v>
          </cell>
          <cell r="F4119" t="str">
            <v>特殊视力检查（第二项起）</v>
          </cell>
          <cell r="G4119" t="str">
            <v>项</v>
          </cell>
          <cell r="H4119" t="str">
            <v>眼部</v>
          </cell>
          <cell r="I4119">
            <v>0.5</v>
          </cell>
          <cell r="J4119">
            <v>0.5</v>
          </cell>
          <cell r="K4119">
            <v>0.5</v>
          </cell>
        </row>
        <row r="4120">
          <cell r="E4120" t="str">
            <v>310300005a</v>
          </cell>
          <cell r="F4120" t="str">
            <v>普通视野计检查</v>
          </cell>
          <cell r="G4120" t="str">
            <v>次</v>
          </cell>
          <cell r="H4120" t="str">
            <v>眼部</v>
          </cell>
          <cell r="I4120">
            <v>10</v>
          </cell>
          <cell r="J4120">
            <v>10</v>
          </cell>
          <cell r="K4120">
            <v>10</v>
          </cell>
        </row>
        <row r="4121">
          <cell r="E4121" t="str">
            <v>310300005b</v>
          </cell>
          <cell r="F4121" t="str">
            <v>动态视野计检查</v>
          </cell>
          <cell r="G4121" t="str">
            <v>次</v>
          </cell>
          <cell r="H4121" t="str">
            <v>眼部</v>
          </cell>
          <cell r="I4121">
            <v>30</v>
          </cell>
          <cell r="J4121">
            <v>30</v>
          </cell>
          <cell r="K4121">
            <v>30</v>
          </cell>
        </row>
        <row r="4122">
          <cell r="E4122" t="str">
            <v>310300005c</v>
          </cell>
          <cell r="F4122" t="str">
            <v>电脑视野计检查</v>
          </cell>
          <cell r="G4122" t="str">
            <v>次</v>
          </cell>
          <cell r="H4122" t="str">
            <v>眼部</v>
          </cell>
          <cell r="I4122">
            <v>50</v>
          </cell>
          <cell r="J4122">
            <v>50</v>
          </cell>
          <cell r="K4122">
            <v>50</v>
          </cell>
        </row>
        <row r="4123">
          <cell r="E4123" t="str">
            <v>310300031a</v>
          </cell>
          <cell r="F4123" t="str">
            <v>青光眼视网膜神经纤维层计算机图象分析（定性分析）</v>
          </cell>
          <cell r="G4123" t="str">
            <v>次</v>
          </cell>
          <cell r="H4123" t="str">
            <v>眼部</v>
          </cell>
          <cell r="I4123">
            <v>30</v>
          </cell>
          <cell r="J4123">
            <v>25</v>
          </cell>
          <cell r="K4123">
            <v>22</v>
          </cell>
        </row>
        <row r="4124">
          <cell r="E4124" t="str">
            <v>310300031b</v>
          </cell>
          <cell r="F4124" t="str">
            <v>青光眼视网膜神经纤维层计算机图象分析（定量分析）</v>
          </cell>
          <cell r="G4124" t="str">
            <v>次</v>
          </cell>
          <cell r="H4124" t="str">
            <v>眼部</v>
          </cell>
          <cell r="I4124">
            <v>40</v>
          </cell>
          <cell r="J4124">
            <v>34</v>
          </cell>
          <cell r="K4124">
            <v>30</v>
          </cell>
        </row>
        <row r="4125">
          <cell r="E4125" t="str">
            <v>310300041a</v>
          </cell>
          <cell r="F4125" t="str">
            <v>角膜内皮镜检查</v>
          </cell>
          <cell r="G4125" t="str">
            <v>次</v>
          </cell>
          <cell r="H4125" t="str">
            <v>眼部</v>
          </cell>
          <cell r="I4125">
            <v>20</v>
          </cell>
          <cell r="J4125">
            <v>17</v>
          </cell>
          <cell r="K4125">
            <v>15</v>
          </cell>
        </row>
        <row r="4126">
          <cell r="E4126" t="str">
            <v>310300041b</v>
          </cell>
          <cell r="F4126" t="str">
            <v>角膜内皮镜检查+录象记录</v>
          </cell>
          <cell r="G4126" t="str">
            <v>次</v>
          </cell>
          <cell r="H4126" t="str">
            <v>眼部</v>
          </cell>
          <cell r="I4126">
            <v>25</v>
          </cell>
          <cell r="J4126">
            <v>21</v>
          </cell>
          <cell r="K4126">
            <v>18</v>
          </cell>
        </row>
        <row r="4127">
          <cell r="E4127" t="str">
            <v>310300065a</v>
          </cell>
          <cell r="F4127" t="str">
            <v>视网膜电流图（ERG）</v>
          </cell>
          <cell r="G4127" t="str">
            <v>次</v>
          </cell>
          <cell r="H4127" t="str">
            <v>眼部</v>
          </cell>
          <cell r="I4127">
            <v>50</v>
          </cell>
          <cell r="J4127">
            <v>42</v>
          </cell>
          <cell r="K4127">
            <v>37</v>
          </cell>
        </row>
        <row r="4128">
          <cell r="E4128" t="str">
            <v>310300065b</v>
          </cell>
          <cell r="F4128" t="str">
            <v>图形视网膜电图（p-ERG）</v>
          </cell>
          <cell r="G4128" t="str">
            <v>次</v>
          </cell>
          <cell r="H4128" t="str">
            <v>眼部</v>
          </cell>
          <cell r="I4128">
            <v>50</v>
          </cell>
          <cell r="J4128">
            <v>42</v>
          </cell>
          <cell r="K4128">
            <v>37</v>
          </cell>
        </row>
        <row r="4129">
          <cell r="E4129" t="str">
            <v>310300065c</v>
          </cell>
          <cell r="F4129" t="str">
            <v>多焦视网膜电图（m-ERG）</v>
          </cell>
          <cell r="G4129" t="str">
            <v>次</v>
          </cell>
          <cell r="H4129" t="str">
            <v>眼部</v>
          </cell>
          <cell r="I4129">
            <v>50</v>
          </cell>
          <cell r="J4129">
            <v>42</v>
          </cell>
          <cell r="K4129">
            <v>37</v>
          </cell>
        </row>
        <row r="4130">
          <cell r="E4130" t="str">
            <v>310300081a</v>
          </cell>
          <cell r="F4130" t="str">
            <v>激光治疗眼前节病</v>
          </cell>
          <cell r="G4130" t="str">
            <v>次</v>
          </cell>
          <cell r="H4130" t="str">
            <v>眼部</v>
          </cell>
          <cell r="I4130">
            <v>200</v>
          </cell>
          <cell r="J4130">
            <v>170</v>
          </cell>
          <cell r="K4130">
            <v>150</v>
          </cell>
        </row>
        <row r="4131">
          <cell r="E4131" t="str">
            <v>310300081b</v>
          </cell>
          <cell r="F4131" t="str">
            <v>激光治疗青光眼</v>
          </cell>
          <cell r="G4131" t="str">
            <v>次</v>
          </cell>
          <cell r="H4131" t="str">
            <v>眼部</v>
          </cell>
          <cell r="I4131">
            <v>200</v>
          </cell>
          <cell r="J4131">
            <v>170</v>
          </cell>
          <cell r="K4131">
            <v>150</v>
          </cell>
        </row>
        <row r="4132">
          <cell r="E4132" t="str">
            <v>310300081c</v>
          </cell>
          <cell r="F4132" t="str">
            <v>激光晶状体囊膜切开</v>
          </cell>
          <cell r="G4132" t="str">
            <v>次</v>
          </cell>
          <cell r="H4132" t="str">
            <v>眼部</v>
          </cell>
          <cell r="I4132">
            <v>200</v>
          </cell>
          <cell r="J4132">
            <v>170</v>
          </cell>
          <cell r="K4132">
            <v>150</v>
          </cell>
        </row>
        <row r="4133">
          <cell r="E4133" t="str">
            <v>310300081d</v>
          </cell>
          <cell r="F4133" t="str">
            <v>激光虹膜囊肿切除</v>
          </cell>
          <cell r="G4133" t="str">
            <v>次</v>
          </cell>
          <cell r="H4133" t="str">
            <v>眼部</v>
          </cell>
          <cell r="I4133">
            <v>200</v>
          </cell>
          <cell r="J4133">
            <v>170</v>
          </cell>
          <cell r="K4133">
            <v>150</v>
          </cell>
        </row>
        <row r="4134">
          <cell r="E4134" t="str">
            <v>310300084a</v>
          </cell>
          <cell r="F4134" t="str">
            <v>温热激光治疗</v>
          </cell>
          <cell r="G4134" t="str">
            <v>次</v>
          </cell>
          <cell r="H4134" t="str">
            <v>眼部</v>
          </cell>
          <cell r="I4134">
            <v>10</v>
          </cell>
          <cell r="J4134">
            <v>8.5</v>
          </cell>
          <cell r="K4134">
            <v>7.5</v>
          </cell>
        </row>
        <row r="4135">
          <cell r="E4135" t="str">
            <v>310300084b</v>
          </cell>
          <cell r="F4135" t="str">
            <v>低功率氦-氖激光治疗</v>
          </cell>
          <cell r="G4135" t="str">
            <v>次</v>
          </cell>
          <cell r="H4135" t="str">
            <v>眼部</v>
          </cell>
          <cell r="I4135">
            <v>15</v>
          </cell>
          <cell r="J4135">
            <v>12</v>
          </cell>
          <cell r="K4135">
            <v>11</v>
          </cell>
        </row>
        <row r="4136">
          <cell r="E4136" t="str">
            <v>310300085a</v>
          </cell>
          <cell r="F4136" t="str">
            <v>电解倒睫</v>
          </cell>
          <cell r="G4136" t="str">
            <v>次</v>
          </cell>
          <cell r="H4136" t="str">
            <v>眼部</v>
          </cell>
          <cell r="I4136">
            <v>8</v>
          </cell>
          <cell r="J4136">
            <v>6.8</v>
          </cell>
          <cell r="K4136">
            <v>6</v>
          </cell>
        </row>
        <row r="4137">
          <cell r="E4137" t="str">
            <v>310300085b</v>
          </cell>
          <cell r="F4137" t="str">
            <v>拔倒睫</v>
          </cell>
          <cell r="G4137" t="str">
            <v>次</v>
          </cell>
          <cell r="H4137" t="str">
            <v>眼部</v>
          </cell>
          <cell r="I4137">
            <v>5</v>
          </cell>
          <cell r="J4137">
            <v>4.2</v>
          </cell>
          <cell r="K4137">
            <v>3.7</v>
          </cell>
        </row>
        <row r="4138">
          <cell r="E4138" t="str">
            <v>310300090a</v>
          </cell>
          <cell r="F4138" t="str">
            <v>晶体囊截开术(激光法）</v>
          </cell>
          <cell r="G4138" t="str">
            <v>次</v>
          </cell>
          <cell r="H4138" t="str">
            <v>眼部</v>
          </cell>
          <cell r="I4138">
            <v>200</v>
          </cell>
          <cell r="J4138">
            <v>170</v>
          </cell>
          <cell r="K4138">
            <v>150</v>
          </cell>
        </row>
        <row r="4139">
          <cell r="E4139" t="str">
            <v>310300090b</v>
          </cell>
          <cell r="F4139" t="str">
            <v>晶体囊截开术(非激光法）</v>
          </cell>
          <cell r="G4139" t="str">
            <v>次</v>
          </cell>
          <cell r="H4139" t="str">
            <v>眼部</v>
          </cell>
          <cell r="I4139">
            <v>150</v>
          </cell>
          <cell r="J4139">
            <v>127</v>
          </cell>
          <cell r="K4139">
            <v>112</v>
          </cell>
        </row>
        <row r="4140">
          <cell r="E4140" t="str">
            <v>310300095a</v>
          </cell>
          <cell r="F4140" t="str">
            <v>球后注射</v>
          </cell>
          <cell r="G4140" t="str">
            <v>次</v>
          </cell>
          <cell r="H4140" t="str">
            <v>眼部</v>
          </cell>
          <cell r="I4140">
            <v>20</v>
          </cell>
          <cell r="J4140">
            <v>17</v>
          </cell>
          <cell r="K4140">
            <v>15</v>
          </cell>
        </row>
        <row r="4141">
          <cell r="E4141" t="str">
            <v>310300095b</v>
          </cell>
          <cell r="F4141" t="str">
            <v>球周半球后注射</v>
          </cell>
          <cell r="G4141" t="str">
            <v>次</v>
          </cell>
          <cell r="H4141" t="str">
            <v>眼部</v>
          </cell>
          <cell r="I4141">
            <v>20</v>
          </cell>
          <cell r="J4141">
            <v>17</v>
          </cell>
          <cell r="K4141">
            <v>15</v>
          </cell>
        </row>
        <row r="4142">
          <cell r="E4142" t="str">
            <v>310300095c</v>
          </cell>
          <cell r="F4142" t="str">
            <v>球旁注射</v>
          </cell>
          <cell r="G4142" t="str">
            <v>次</v>
          </cell>
          <cell r="H4142" t="str">
            <v>眼部</v>
          </cell>
          <cell r="I4142">
            <v>20</v>
          </cell>
          <cell r="J4142">
            <v>17</v>
          </cell>
          <cell r="K4142">
            <v>15</v>
          </cell>
        </row>
        <row r="4143">
          <cell r="E4143" t="str">
            <v>310300100a</v>
          </cell>
          <cell r="F4143" t="str">
            <v>前房穿刺术</v>
          </cell>
          <cell r="G4143" t="str">
            <v>次</v>
          </cell>
          <cell r="H4143" t="str">
            <v>眼部</v>
          </cell>
          <cell r="I4143">
            <v>70</v>
          </cell>
          <cell r="J4143">
            <v>59</v>
          </cell>
          <cell r="K4143">
            <v>52</v>
          </cell>
        </row>
        <row r="4144">
          <cell r="E4144" t="str">
            <v>310300100b</v>
          </cell>
          <cell r="F4144" t="str">
            <v>前房穿刺冲洗术</v>
          </cell>
          <cell r="G4144" t="str">
            <v>次</v>
          </cell>
          <cell r="H4144" t="str">
            <v>眼部</v>
          </cell>
          <cell r="I4144">
            <v>80</v>
          </cell>
          <cell r="J4144">
            <v>68</v>
          </cell>
          <cell r="K4144">
            <v>60</v>
          </cell>
        </row>
        <row r="4145">
          <cell r="E4145" t="str">
            <v>310300101a</v>
          </cell>
          <cell r="F4145" t="str">
            <v>前房注气术</v>
          </cell>
          <cell r="G4145" t="str">
            <v>次</v>
          </cell>
          <cell r="H4145" t="str">
            <v>眼部</v>
          </cell>
          <cell r="I4145">
            <v>70</v>
          </cell>
          <cell r="J4145">
            <v>59</v>
          </cell>
          <cell r="K4145">
            <v>52</v>
          </cell>
        </row>
        <row r="4146">
          <cell r="E4146" t="str">
            <v>310300101b</v>
          </cell>
          <cell r="F4146" t="str">
            <v>脉络膜上腔放液术</v>
          </cell>
          <cell r="G4146" t="str">
            <v>次</v>
          </cell>
          <cell r="H4146" t="str">
            <v>眼部</v>
          </cell>
          <cell r="I4146">
            <v>100</v>
          </cell>
          <cell r="J4146">
            <v>85</v>
          </cell>
          <cell r="K4146">
            <v>75</v>
          </cell>
        </row>
        <row r="4147">
          <cell r="E4147" t="str">
            <v>310300106a</v>
          </cell>
          <cell r="F4147" t="str">
            <v>泪道探通术（激光法）</v>
          </cell>
          <cell r="G4147" t="str">
            <v>次</v>
          </cell>
          <cell r="H4147" t="str">
            <v>眼部</v>
          </cell>
          <cell r="I4147">
            <v>30</v>
          </cell>
          <cell r="J4147">
            <v>25</v>
          </cell>
          <cell r="K4147">
            <v>22</v>
          </cell>
        </row>
        <row r="4148">
          <cell r="E4148" t="str">
            <v>310300106b</v>
          </cell>
          <cell r="F4148" t="str">
            <v>泪道探通术（非激光法）</v>
          </cell>
          <cell r="G4148" t="str">
            <v>次</v>
          </cell>
          <cell r="H4148" t="str">
            <v>眼部</v>
          </cell>
          <cell r="I4148">
            <v>20</v>
          </cell>
          <cell r="J4148">
            <v>17</v>
          </cell>
          <cell r="K4148">
            <v>15</v>
          </cell>
        </row>
        <row r="4149">
          <cell r="E4149" t="str">
            <v>310401034a</v>
          </cell>
          <cell r="F4149" t="str">
            <v>耳纤维内镜检查</v>
          </cell>
          <cell r="G4149" t="str">
            <v>次</v>
          </cell>
          <cell r="H4149" t="str">
            <v>耳部诊疗</v>
          </cell>
          <cell r="I4149">
            <v>50</v>
          </cell>
          <cell r="J4149">
            <v>42</v>
          </cell>
          <cell r="K4149">
            <v>37</v>
          </cell>
        </row>
        <row r="4150">
          <cell r="E4150" t="str">
            <v>310401034b</v>
          </cell>
          <cell r="F4150" t="str">
            <v>视频耳内镜检查</v>
          </cell>
          <cell r="G4150" t="str">
            <v>次</v>
          </cell>
          <cell r="H4150" t="str">
            <v>耳部诊疗</v>
          </cell>
          <cell r="I4150">
            <v>60</v>
          </cell>
          <cell r="J4150">
            <v>51</v>
          </cell>
          <cell r="K4150">
            <v>45</v>
          </cell>
        </row>
        <row r="4151">
          <cell r="E4151" t="str">
            <v>310401038a</v>
          </cell>
          <cell r="F4151" t="str">
            <v>西格氏耳镜检查</v>
          </cell>
          <cell r="G4151" t="str">
            <v>次</v>
          </cell>
          <cell r="H4151" t="str">
            <v>耳部诊疗</v>
          </cell>
          <cell r="I4151">
            <v>10</v>
          </cell>
          <cell r="J4151">
            <v>8.5</v>
          </cell>
          <cell r="K4151">
            <v>7.5</v>
          </cell>
        </row>
        <row r="4152">
          <cell r="E4152" t="str">
            <v>310401038b</v>
          </cell>
          <cell r="F4152" t="str">
            <v>西格氏耳镜瘘管试验</v>
          </cell>
          <cell r="G4152" t="str">
            <v>次</v>
          </cell>
          <cell r="H4152" t="str">
            <v>耳部诊疗</v>
          </cell>
          <cell r="I4152">
            <v>10</v>
          </cell>
          <cell r="J4152">
            <v>8.5</v>
          </cell>
          <cell r="K4152">
            <v>7.5</v>
          </cell>
        </row>
        <row r="4153">
          <cell r="E4153" t="str">
            <v>310401038c</v>
          </cell>
          <cell r="F4153" t="str">
            <v>西格氏耳镜鼓膜按摩</v>
          </cell>
          <cell r="G4153" t="str">
            <v>次</v>
          </cell>
          <cell r="H4153" t="str">
            <v>耳部诊疗</v>
          </cell>
          <cell r="I4153">
            <v>10</v>
          </cell>
          <cell r="J4153">
            <v>8.5</v>
          </cell>
          <cell r="K4153">
            <v>7.5</v>
          </cell>
        </row>
        <row r="4154">
          <cell r="E4154" t="str">
            <v>310401041a</v>
          </cell>
          <cell r="F4154" t="str">
            <v>耳道冲洗</v>
          </cell>
          <cell r="G4154" t="str">
            <v>次</v>
          </cell>
          <cell r="H4154" t="str">
            <v>耳部诊疗</v>
          </cell>
          <cell r="I4154">
            <v>5</v>
          </cell>
          <cell r="J4154">
            <v>5</v>
          </cell>
          <cell r="K4154">
            <v>5</v>
          </cell>
        </row>
        <row r="4155">
          <cell r="E4155" t="str">
            <v>310401041b</v>
          </cell>
          <cell r="F4155" t="str">
            <v>耵聍冲洗</v>
          </cell>
          <cell r="G4155" t="str">
            <v>次</v>
          </cell>
          <cell r="H4155" t="str">
            <v>耳部诊疗</v>
          </cell>
          <cell r="I4155">
            <v>10</v>
          </cell>
          <cell r="J4155">
            <v>10</v>
          </cell>
          <cell r="K4155">
            <v>10</v>
          </cell>
        </row>
        <row r="4156">
          <cell r="E4156" t="str">
            <v>310401049a</v>
          </cell>
          <cell r="F4156" t="str">
            <v>耳部特殊治疗(激光法)</v>
          </cell>
          <cell r="G4156" t="str">
            <v>次</v>
          </cell>
          <cell r="H4156" t="str">
            <v>耳部诊疗</v>
          </cell>
          <cell r="I4156">
            <v>40</v>
          </cell>
          <cell r="J4156">
            <v>34</v>
          </cell>
          <cell r="K4156">
            <v>30</v>
          </cell>
        </row>
        <row r="4157">
          <cell r="E4157" t="str">
            <v>310401049b</v>
          </cell>
          <cell r="F4157" t="str">
            <v>耳部特殊治疗(射频、微波、冷冻、等离子等)</v>
          </cell>
          <cell r="G4157" t="str">
            <v>次</v>
          </cell>
          <cell r="H4157" t="str">
            <v>耳部诊疗</v>
          </cell>
          <cell r="I4157">
            <v>20</v>
          </cell>
          <cell r="J4157">
            <v>17</v>
          </cell>
          <cell r="K4157">
            <v>15</v>
          </cell>
        </row>
        <row r="4158">
          <cell r="E4158" t="str">
            <v>310402001a</v>
          </cell>
          <cell r="F4158" t="str">
            <v>鼻内镜检查</v>
          </cell>
          <cell r="G4158" t="str">
            <v>次</v>
          </cell>
          <cell r="H4158" t="str">
            <v>鼻部诊疗</v>
          </cell>
          <cell r="I4158">
            <v>30</v>
          </cell>
          <cell r="J4158">
            <v>25</v>
          </cell>
          <cell r="K4158">
            <v>22</v>
          </cell>
        </row>
        <row r="4159">
          <cell r="E4159" t="str">
            <v>310402001b</v>
          </cell>
          <cell r="F4159" t="str">
            <v>视频鼻内镜检查</v>
          </cell>
          <cell r="G4159" t="str">
            <v>次</v>
          </cell>
          <cell r="H4159" t="str">
            <v>鼻部诊疗</v>
          </cell>
          <cell r="I4159">
            <v>40</v>
          </cell>
          <cell r="J4159">
            <v>34</v>
          </cell>
          <cell r="K4159">
            <v>30</v>
          </cell>
        </row>
        <row r="4160">
          <cell r="E4160" t="str">
            <v>310402017a</v>
          </cell>
          <cell r="F4160" t="str">
            <v>下鼻甲封闭术</v>
          </cell>
          <cell r="G4160" t="str">
            <v>次</v>
          </cell>
          <cell r="H4160" t="str">
            <v>鼻部诊疗</v>
          </cell>
          <cell r="I4160">
            <v>20</v>
          </cell>
          <cell r="J4160">
            <v>17</v>
          </cell>
          <cell r="K4160">
            <v>15</v>
          </cell>
        </row>
        <row r="4161">
          <cell r="E4161" t="str">
            <v>310402017b</v>
          </cell>
          <cell r="F4161" t="str">
            <v>鼻丘封闭术</v>
          </cell>
          <cell r="G4161" t="str">
            <v>次</v>
          </cell>
          <cell r="H4161" t="str">
            <v>鼻部诊疗</v>
          </cell>
          <cell r="I4161">
            <v>20</v>
          </cell>
          <cell r="J4161">
            <v>17</v>
          </cell>
          <cell r="K4161">
            <v>15</v>
          </cell>
        </row>
        <row r="4162">
          <cell r="E4162" t="str">
            <v>310402017c</v>
          </cell>
          <cell r="F4162" t="str">
            <v>下鼻甲硬化剂注射</v>
          </cell>
          <cell r="G4162" t="str">
            <v>次</v>
          </cell>
          <cell r="H4162" t="str">
            <v>鼻部诊疗</v>
          </cell>
          <cell r="I4162">
            <v>20</v>
          </cell>
          <cell r="J4162">
            <v>17</v>
          </cell>
          <cell r="K4162">
            <v>15</v>
          </cell>
        </row>
        <row r="4163">
          <cell r="E4163" t="str">
            <v>310402025a</v>
          </cell>
          <cell r="F4163" t="str">
            <v>鼻部特殊治疗（激光、聚焦超声）</v>
          </cell>
          <cell r="G4163" t="str">
            <v>次</v>
          </cell>
          <cell r="H4163" t="str">
            <v>鼻部诊疗</v>
          </cell>
          <cell r="I4163">
            <v>40</v>
          </cell>
          <cell r="J4163">
            <v>34</v>
          </cell>
          <cell r="K4163">
            <v>30</v>
          </cell>
        </row>
        <row r="4164">
          <cell r="E4164" t="str">
            <v>310402025b</v>
          </cell>
          <cell r="F4164" t="str">
            <v>鼻部特殊治疗（射频、微波、冷冻、电灼、等离子等）</v>
          </cell>
          <cell r="G4164" t="str">
            <v>次</v>
          </cell>
          <cell r="H4164" t="str">
            <v>鼻部诊疗</v>
          </cell>
          <cell r="I4164">
            <v>20</v>
          </cell>
          <cell r="J4164">
            <v>17</v>
          </cell>
          <cell r="K4164">
            <v>15</v>
          </cell>
        </row>
        <row r="4165">
          <cell r="E4165" t="str">
            <v>310402025c</v>
          </cell>
          <cell r="F4165" t="str">
            <v>鼻部特殊治疗（药物烧灼）</v>
          </cell>
          <cell r="G4165" t="str">
            <v>次</v>
          </cell>
          <cell r="H4165" t="str">
            <v>鼻部诊疗</v>
          </cell>
          <cell r="I4165">
            <v>10</v>
          </cell>
          <cell r="J4165">
            <v>8.5</v>
          </cell>
          <cell r="K4165">
            <v>7.5</v>
          </cell>
        </row>
        <row r="4166">
          <cell r="E4166" t="str">
            <v>310403009a</v>
          </cell>
          <cell r="F4166" t="str">
            <v>纤维喉镜检查</v>
          </cell>
          <cell r="G4166" t="str">
            <v>次</v>
          </cell>
          <cell r="H4166" t="str">
            <v>咽喉部诊疗</v>
          </cell>
          <cell r="I4166">
            <v>80</v>
          </cell>
          <cell r="J4166">
            <v>68</v>
          </cell>
          <cell r="K4166">
            <v>60</v>
          </cell>
        </row>
        <row r="4167">
          <cell r="E4167" t="str">
            <v>310403009b</v>
          </cell>
          <cell r="F4167" t="str">
            <v>电子喉镜检查</v>
          </cell>
          <cell r="G4167" t="str">
            <v>次</v>
          </cell>
          <cell r="H4167" t="str">
            <v>咽喉部诊疗</v>
          </cell>
          <cell r="I4167">
            <v>140</v>
          </cell>
          <cell r="J4167">
            <v>119</v>
          </cell>
          <cell r="K4167">
            <v>105</v>
          </cell>
        </row>
        <row r="4168">
          <cell r="E4168" t="str">
            <v>310403011a</v>
          </cell>
          <cell r="F4168" t="str">
            <v>直达喉镜检查</v>
          </cell>
          <cell r="G4168" t="str">
            <v>次</v>
          </cell>
          <cell r="H4168" t="str">
            <v>咽喉部诊疗</v>
          </cell>
          <cell r="I4168">
            <v>50</v>
          </cell>
          <cell r="J4168">
            <v>42</v>
          </cell>
          <cell r="K4168">
            <v>37</v>
          </cell>
        </row>
        <row r="4169">
          <cell r="E4169" t="str">
            <v>310403011b</v>
          </cell>
          <cell r="F4169" t="str">
            <v>前联合镜检查</v>
          </cell>
          <cell r="G4169" t="str">
            <v>次</v>
          </cell>
          <cell r="H4169" t="str">
            <v>咽喉部诊疗</v>
          </cell>
          <cell r="I4169">
            <v>50</v>
          </cell>
          <cell r="J4169">
            <v>42</v>
          </cell>
          <cell r="K4169">
            <v>37</v>
          </cell>
        </row>
        <row r="4170">
          <cell r="E4170" t="str">
            <v>310403016a</v>
          </cell>
          <cell r="F4170" t="str">
            <v>咽部特殊治疗（激光法）</v>
          </cell>
          <cell r="G4170" t="str">
            <v>次</v>
          </cell>
          <cell r="H4170" t="str">
            <v>咽喉部诊疗</v>
          </cell>
          <cell r="I4170">
            <v>40</v>
          </cell>
          <cell r="J4170">
            <v>34</v>
          </cell>
          <cell r="K4170">
            <v>30</v>
          </cell>
        </row>
        <row r="4171">
          <cell r="E4171" t="str">
            <v>310403016b</v>
          </cell>
          <cell r="F4171" t="str">
            <v>咽部特殊治疗（射频、微波、冷冻、等离子等）</v>
          </cell>
          <cell r="G4171" t="str">
            <v>次</v>
          </cell>
          <cell r="H4171" t="str">
            <v>咽喉部诊疗</v>
          </cell>
          <cell r="I4171">
            <v>20</v>
          </cell>
          <cell r="J4171">
            <v>17</v>
          </cell>
          <cell r="K4171">
            <v>15</v>
          </cell>
        </row>
        <row r="4172">
          <cell r="E4172" t="str">
            <v>310501005a</v>
          </cell>
          <cell r="F4172" t="str">
            <v>下颌运动检查</v>
          </cell>
          <cell r="G4172" t="str">
            <v>次</v>
          </cell>
          <cell r="H4172" t="str">
            <v>口腔综合检查</v>
          </cell>
          <cell r="I4172">
            <v>10</v>
          </cell>
          <cell r="J4172">
            <v>8.5</v>
          </cell>
          <cell r="K4172">
            <v>7.5</v>
          </cell>
        </row>
        <row r="4173">
          <cell r="E4173" t="str">
            <v>310501005b</v>
          </cell>
          <cell r="F4173" t="str">
            <v>髁状突运动轨迹描记</v>
          </cell>
          <cell r="G4173" t="str">
            <v>次</v>
          </cell>
          <cell r="H4173" t="str">
            <v>口腔综合检查</v>
          </cell>
          <cell r="I4173">
            <v>10</v>
          </cell>
          <cell r="J4173">
            <v>8.5</v>
          </cell>
          <cell r="K4173">
            <v>7.5</v>
          </cell>
        </row>
        <row r="4174">
          <cell r="E4174" t="str">
            <v>310505001a</v>
          </cell>
          <cell r="F4174" t="str">
            <v>正颌外科手术设计与面型预测(VTO技术)</v>
          </cell>
          <cell r="G4174" t="str">
            <v>次</v>
          </cell>
          <cell r="H4174" t="str">
            <v>正颌外科手术前设计</v>
          </cell>
          <cell r="I4174">
            <v>200</v>
          </cell>
          <cell r="J4174">
            <v>170</v>
          </cell>
          <cell r="K4174">
            <v>150</v>
          </cell>
        </row>
        <row r="4175">
          <cell r="E4175" t="str">
            <v>310505001b</v>
          </cell>
          <cell r="F4175" t="str">
            <v>正颌外科手术设计与面型预测(计算机技术)</v>
          </cell>
          <cell r="G4175" t="str">
            <v>次</v>
          </cell>
          <cell r="H4175" t="str">
            <v>正颌外科手术前设计</v>
          </cell>
          <cell r="I4175">
            <v>200</v>
          </cell>
          <cell r="J4175">
            <v>170</v>
          </cell>
          <cell r="K4175">
            <v>150</v>
          </cell>
        </row>
        <row r="4176">
          <cell r="E4176" t="str">
            <v>310510005a</v>
          </cell>
          <cell r="F4176" t="str">
            <v>不良修复体拆除</v>
          </cell>
          <cell r="G4176" t="str">
            <v>每牙</v>
          </cell>
          <cell r="H4176" t="str">
            <v>口腔一般治疗</v>
          </cell>
          <cell r="I4176">
            <v>15</v>
          </cell>
          <cell r="J4176">
            <v>12</v>
          </cell>
          <cell r="K4176">
            <v>11</v>
          </cell>
        </row>
        <row r="4177">
          <cell r="E4177" t="str">
            <v>310510005b</v>
          </cell>
          <cell r="F4177" t="str">
            <v>不良充填体拆除</v>
          </cell>
          <cell r="G4177" t="str">
            <v>每牙</v>
          </cell>
          <cell r="H4177" t="str">
            <v>口腔一般治疗</v>
          </cell>
          <cell r="I4177">
            <v>15</v>
          </cell>
          <cell r="J4177">
            <v>12</v>
          </cell>
          <cell r="K4177">
            <v>11</v>
          </cell>
        </row>
        <row r="4178">
          <cell r="E4178" t="str">
            <v>310511002a</v>
          </cell>
          <cell r="F4178" t="str">
            <v>复杂充填术</v>
          </cell>
          <cell r="G4178" t="str">
            <v>每洞</v>
          </cell>
          <cell r="H4178" t="str">
            <v>牙体牙髓治疗</v>
          </cell>
          <cell r="I4178">
            <v>50</v>
          </cell>
          <cell r="J4178">
            <v>42</v>
          </cell>
          <cell r="K4178">
            <v>37</v>
          </cell>
        </row>
        <row r="4179">
          <cell r="E4179" t="str">
            <v>310511002b</v>
          </cell>
          <cell r="F4179" t="str">
            <v>化学微创祛龋术</v>
          </cell>
          <cell r="G4179" t="str">
            <v>每牙</v>
          </cell>
          <cell r="H4179" t="str">
            <v>牙体牙髓治疗</v>
          </cell>
          <cell r="I4179">
            <v>25</v>
          </cell>
          <cell r="J4179">
            <v>21</v>
          </cell>
          <cell r="K4179">
            <v>18</v>
          </cell>
        </row>
        <row r="4180">
          <cell r="E4180" t="str">
            <v>310511016a</v>
          </cell>
          <cell r="F4180" t="str">
            <v>根管预备(简单)</v>
          </cell>
          <cell r="G4180" t="str">
            <v>每根管</v>
          </cell>
          <cell r="H4180" t="str">
            <v>牙体牙髓治疗</v>
          </cell>
          <cell r="I4180">
            <v>40</v>
          </cell>
          <cell r="J4180">
            <v>34</v>
          </cell>
          <cell r="K4180">
            <v>30</v>
          </cell>
        </row>
        <row r="4181">
          <cell r="E4181" t="str">
            <v>310511016b</v>
          </cell>
          <cell r="F4181" t="str">
            <v>根管预备(复杂)</v>
          </cell>
          <cell r="G4181" t="str">
            <v>每根管</v>
          </cell>
          <cell r="H4181" t="str">
            <v>牙体牙髓治疗</v>
          </cell>
          <cell r="I4181">
            <v>60</v>
          </cell>
          <cell r="J4181">
            <v>51</v>
          </cell>
          <cell r="K4181">
            <v>45</v>
          </cell>
        </row>
        <row r="4182">
          <cell r="E4182" t="str">
            <v>310511017a</v>
          </cell>
          <cell r="F4182" t="str">
            <v>冷侧压充填法</v>
          </cell>
          <cell r="G4182" t="str">
            <v>每根管</v>
          </cell>
          <cell r="H4182" t="str">
            <v>牙体牙髓治疗</v>
          </cell>
          <cell r="I4182">
            <v>50</v>
          </cell>
          <cell r="J4182">
            <v>42</v>
          </cell>
          <cell r="K4182">
            <v>37</v>
          </cell>
        </row>
        <row r="4183">
          <cell r="E4183" t="str">
            <v>310511017b</v>
          </cell>
          <cell r="F4183" t="str">
            <v>热压充填法</v>
          </cell>
          <cell r="G4183" t="str">
            <v>每根管</v>
          </cell>
          <cell r="H4183" t="str">
            <v>牙体牙髓治疗</v>
          </cell>
          <cell r="I4183">
            <v>60</v>
          </cell>
          <cell r="J4183">
            <v>51</v>
          </cell>
          <cell r="K4183">
            <v>45</v>
          </cell>
        </row>
        <row r="4184">
          <cell r="E4184" t="str">
            <v>310511019a</v>
          </cell>
          <cell r="F4184" t="str">
            <v>髓腔消毒术</v>
          </cell>
          <cell r="G4184" t="str">
            <v>每牙</v>
          </cell>
          <cell r="H4184" t="str">
            <v>牙体牙髓治疗</v>
          </cell>
          <cell r="I4184">
            <v>10</v>
          </cell>
          <cell r="J4184">
            <v>8.5</v>
          </cell>
          <cell r="K4184">
            <v>7.5</v>
          </cell>
        </row>
        <row r="4185">
          <cell r="E4185" t="str">
            <v>310511019b</v>
          </cell>
          <cell r="F4185" t="str">
            <v>根管消毒术</v>
          </cell>
          <cell r="G4185" t="str">
            <v>每根管</v>
          </cell>
          <cell r="H4185" t="str">
            <v>牙体牙髓治疗</v>
          </cell>
          <cell r="I4185">
            <v>15</v>
          </cell>
          <cell r="J4185">
            <v>12</v>
          </cell>
          <cell r="K4185">
            <v>11</v>
          </cell>
        </row>
        <row r="4186">
          <cell r="E4186" t="str">
            <v>310511019c</v>
          </cell>
          <cell r="F4186" t="str">
            <v>根尖瘘管治疗</v>
          </cell>
          <cell r="G4186" t="str">
            <v>每牙</v>
          </cell>
          <cell r="H4186" t="str">
            <v>牙体牙髓治疗</v>
          </cell>
          <cell r="I4186">
            <v>15</v>
          </cell>
          <cell r="J4186">
            <v>12</v>
          </cell>
          <cell r="K4186">
            <v>11</v>
          </cell>
        </row>
        <row r="4187">
          <cell r="E4187" t="str">
            <v>310511022a</v>
          </cell>
          <cell r="F4187" t="str">
            <v>髓腔穿孔修补术</v>
          </cell>
          <cell r="G4187" t="str">
            <v>每牙</v>
          </cell>
          <cell r="H4187" t="str">
            <v>牙体牙髓治疗</v>
          </cell>
          <cell r="I4187">
            <v>30</v>
          </cell>
          <cell r="J4187">
            <v>25</v>
          </cell>
          <cell r="K4187">
            <v>22</v>
          </cell>
        </row>
        <row r="4188">
          <cell r="E4188" t="str">
            <v>310511022b</v>
          </cell>
          <cell r="F4188" t="str">
            <v>根管穿孔修补术</v>
          </cell>
          <cell r="G4188" t="str">
            <v>每根管</v>
          </cell>
          <cell r="H4188" t="str">
            <v>牙体牙髓治疗</v>
          </cell>
          <cell r="I4188">
            <v>40</v>
          </cell>
          <cell r="J4188">
            <v>34</v>
          </cell>
          <cell r="K4188">
            <v>30</v>
          </cell>
        </row>
        <row r="4189">
          <cell r="E4189" t="str">
            <v>310513003a</v>
          </cell>
          <cell r="F4189" t="str">
            <v>牙周（松牙）结扎固定</v>
          </cell>
          <cell r="G4189" t="str">
            <v>每牙</v>
          </cell>
          <cell r="H4189" t="str">
            <v>牙周治疗</v>
          </cell>
          <cell r="I4189">
            <v>15</v>
          </cell>
          <cell r="J4189">
            <v>12</v>
          </cell>
          <cell r="K4189">
            <v>11</v>
          </cell>
        </row>
        <row r="4190">
          <cell r="E4190" t="str">
            <v>310513003b</v>
          </cell>
          <cell r="F4190" t="str">
            <v>牙周（松牙）托槽固定</v>
          </cell>
          <cell r="G4190" t="str">
            <v>每牙</v>
          </cell>
          <cell r="H4190" t="str">
            <v>牙周治疗</v>
          </cell>
          <cell r="I4190">
            <v>50</v>
          </cell>
          <cell r="J4190">
            <v>42</v>
          </cell>
          <cell r="K4190">
            <v>37</v>
          </cell>
        </row>
        <row r="4191">
          <cell r="E4191" t="str">
            <v>310515001a</v>
          </cell>
          <cell r="F4191" t="str">
            <v>颞下颌关节复位(非陈旧性脱位)</v>
          </cell>
          <cell r="G4191" t="str">
            <v>次</v>
          </cell>
          <cell r="H4191" t="str">
            <v>口腔颌面外科治疗</v>
          </cell>
          <cell r="I4191">
            <v>35</v>
          </cell>
          <cell r="J4191">
            <v>29</v>
          </cell>
          <cell r="K4191">
            <v>26</v>
          </cell>
        </row>
        <row r="4192">
          <cell r="E4192" t="str">
            <v>310515001b</v>
          </cell>
          <cell r="F4192" t="str">
            <v>颞下颌关节复位(陈旧性脱位)</v>
          </cell>
          <cell r="G4192" t="str">
            <v>次</v>
          </cell>
          <cell r="H4192" t="str">
            <v>口腔颌面外科治疗</v>
          </cell>
          <cell r="I4192">
            <v>70</v>
          </cell>
          <cell r="J4192">
            <v>59</v>
          </cell>
          <cell r="K4192">
            <v>52</v>
          </cell>
        </row>
        <row r="4193">
          <cell r="E4193" t="str">
            <v>310516001a</v>
          </cell>
          <cell r="F4193" t="str">
            <v>颞颌关节腔内封闭治疗</v>
          </cell>
          <cell r="G4193" t="str">
            <v>单侧</v>
          </cell>
          <cell r="H4193" t="str">
            <v>口腔关节病治疗</v>
          </cell>
          <cell r="I4193">
            <v>25</v>
          </cell>
          <cell r="J4193">
            <v>21</v>
          </cell>
          <cell r="K4193">
            <v>18</v>
          </cell>
        </row>
        <row r="4194">
          <cell r="E4194" t="str">
            <v>310516001b</v>
          </cell>
          <cell r="F4194" t="str">
            <v>颞颌关节腔内药物注射</v>
          </cell>
          <cell r="G4194" t="str">
            <v>单侧</v>
          </cell>
          <cell r="H4194" t="str">
            <v>口腔关节病治疗</v>
          </cell>
          <cell r="I4194">
            <v>25</v>
          </cell>
          <cell r="J4194">
            <v>21</v>
          </cell>
          <cell r="K4194">
            <v>18</v>
          </cell>
        </row>
        <row r="4195">
          <cell r="E4195" t="str">
            <v>310516001c</v>
          </cell>
          <cell r="F4195" t="str">
            <v>颞颌关节紊乱综合征咀嚼肌封闭治疗</v>
          </cell>
          <cell r="G4195" t="str">
            <v>每部位</v>
          </cell>
          <cell r="H4195" t="str">
            <v>口腔关节病治疗</v>
          </cell>
          <cell r="I4195">
            <v>25</v>
          </cell>
          <cell r="J4195">
            <v>21</v>
          </cell>
          <cell r="K4195">
            <v>18</v>
          </cell>
        </row>
        <row r="4196">
          <cell r="E4196" t="str">
            <v>310516004a</v>
          </cell>
          <cell r="F4196" t="str">
            <v>关节镜下颞下颌关节活检术</v>
          </cell>
          <cell r="G4196" t="str">
            <v>单侧</v>
          </cell>
          <cell r="H4196" t="str">
            <v>口腔关节病治疗</v>
          </cell>
          <cell r="I4196">
            <v>300</v>
          </cell>
          <cell r="J4196">
            <v>255</v>
          </cell>
          <cell r="K4196">
            <v>225</v>
          </cell>
        </row>
        <row r="4197">
          <cell r="E4197" t="str">
            <v>310516004b</v>
          </cell>
          <cell r="F4197" t="str">
            <v>关节镜下颞下颌关节下腔治疗</v>
          </cell>
          <cell r="G4197" t="str">
            <v>单侧</v>
          </cell>
          <cell r="H4197" t="str">
            <v>口腔关节病治疗</v>
          </cell>
          <cell r="I4197">
            <v>400</v>
          </cell>
          <cell r="J4197">
            <v>340</v>
          </cell>
          <cell r="K4197">
            <v>300</v>
          </cell>
        </row>
        <row r="4198">
          <cell r="E4198" t="str">
            <v>310516004c</v>
          </cell>
          <cell r="F4198" t="str">
            <v>关节镜下颞下颌关节盘复位术</v>
          </cell>
          <cell r="G4198" t="str">
            <v>单侧</v>
          </cell>
          <cell r="H4198" t="str">
            <v>口腔关节病治疗</v>
          </cell>
          <cell r="I4198">
            <v>700</v>
          </cell>
          <cell r="J4198">
            <v>595</v>
          </cell>
          <cell r="K4198">
            <v>525</v>
          </cell>
        </row>
        <row r="4199">
          <cell r="E4199" t="str">
            <v>310516004d</v>
          </cell>
          <cell r="F4199" t="str">
            <v>关节镜下颞下颌关节骨关节病刨削术</v>
          </cell>
          <cell r="G4199" t="str">
            <v>单侧</v>
          </cell>
          <cell r="H4199" t="str">
            <v>口腔关节病治疗</v>
          </cell>
          <cell r="I4199">
            <v>700</v>
          </cell>
          <cell r="J4199">
            <v>595</v>
          </cell>
          <cell r="K4199">
            <v>525</v>
          </cell>
        </row>
        <row r="4200">
          <cell r="E4200" t="str">
            <v>310517002a</v>
          </cell>
          <cell r="F4200" t="str">
            <v>嵌体修复(烤瓷)</v>
          </cell>
          <cell r="G4200" t="str">
            <v>每牙</v>
          </cell>
          <cell r="H4200" t="str">
            <v>固定修复</v>
          </cell>
          <cell r="I4200">
            <v>180</v>
          </cell>
          <cell r="J4200">
            <v>153</v>
          </cell>
          <cell r="K4200">
            <v>135</v>
          </cell>
        </row>
        <row r="4201">
          <cell r="E4201" t="str">
            <v>310517002b</v>
          </cell>
          <cell r="F4201" t="str">
            <v>嵌体修复(普通)</v>
          </cell>
          <cell r="G4201" t="str">
            <v>每牙</v>
          </cell>
          <cell r="H4201" t="str">
            <v>固定修复</v>
          </cell>
          <cell r="I4201">
            <v>60</v>
          </cell>
          <cell r="J4201">
            <v>51</v>
          </cell>
          <cell r="K4201">
            <v>45</v>
          </cell>
        </row>
        <row r="4202">
          <cell r="E4202" t="str">
            <v>310517004a</v>
          </cell>
          <cell r="F4202" t="str">
            <v>贴面修复(树脂)</v>
          </cell>
          <cell r="G4202" t="str">
            <v>每牙</v>
          </cell>
          <cell r="H4202" t="str">
            <v>固定修复</v>
          </cell>
          <cell r="I4202">
            <v>60</v>
          </cell>
          <cell r="J4202">
            <v>51</v>
          </cell>
          <cell r="K4202">
            <v>45</v>
          </cell>
        </row>
        <row r="4203">
          <cell r="E4203" t="str">
            <v>310517004b</v>
          </cell>
          <cell r="F4203" t="str">
            <v>贴面修复(烤瓷)</v>
          </cell>
          <cell r="G4203" t="str">
            <v>每牙</v>
          </cell>
          <cell r="H4203" t="str">
            <v>固定修复</v>
          </cell>
          <cell r="I4203">
            <v>180</v>
          </cell>
          <cell r="J4203">
            <v>153</v>
          </cell>
          <cell r="K4203">
            <v>135</v>
          </cell>
        </row>
        <row r="4204">
          <cell r="E4204" t="str">
            <v>310518007a</v>
          </cell>
          <cell r="F4204" t="str">
            <v>总义齿（普通牙）</v>
          </cell>
          <cell r="G4204" t="str">
            <v>单颌</v>
          </cell>
          <cell r="H4204" t="str">
            <v>可摘义齿修复</v>
          </cell>
          <cell r="I4204">
            <v>400</v>
          </cell>
          <cell r="J4204">
            <v>340</v>
          </cell>
          <cell r="K4204">
            <v>300</v>
          </cell>
        </row>
        <row r="4205">
          <cell r="E4205" t="str">
            <v>310518007b</v>
          </cell>
          <cell r="F4205" t="str">
            <v>总义齿（特殊牙）</v>
          </cell>
          <cell r="G4205" t="str">
            <v>单颌</v>
          </cell>
          <cell r="H4205" t="str">
            <v>可摘义齿修复</v>
          </cell>
          <cell r="I4205">
            <v>350</v>
          </cell>
          <cell r="J4205">
            <v>297</v>
          </cell>
          <cell r="K4205">
            <v>262</v>
          </cell>
        </row>
        <row r="4206">
          <cell r="E4206" t="str">
            <v>310518a</v>
          </cell>
          <cell r="F4206" t="str">
            <v>塑胶基托(大)</v>
          </cell>
          <cell r="G4206" t="str">
            <v>个</v>
          </cell>
          <cell r="H4206" t="str">
            <v>可摘义齿修复</v>
          </cell>
          <cell r="I4206">
            <v>60</v>
          </cell>
          <cell r="J4206">
            <v>51</v>
          </cell>
          <cell r="K4206">
            <v>45</v>
          </cell>
        </row>
        <row r="4207">
          <cell r="E4207" t="str">
            <v>310518b</v>
          </cell>
          <cell r="F4207" t="str">
            <v>塑胶基托(小)</v>
          </cell>
          <cell r="G4207" t="str">
            <v>个</v>
          </cell>
          <cell r="H4207" t="str">
            <v>可摘义齿修复</v>
          </cell>
          <cell r="I4207">
            <v>30</v>
          </cell>
          <cell r="J4207">
            <v>25</v>
          </cell>
          <cell r="K4207">
            <v>22</v>
          </cell>
        </row>
        <row r="4208">
          <cell r="E4208" t="str">
            <v>310518c</v>
          </cell>
          <cell r="F4208" t="str">
            <v>铸造基托(大)</v>
          </cell>
          <cell r="G4208" t="str">
            <v>个</v>
          </cell>
          <cell r="H4208" t="str">
            <v>可摘义齿修复</v>
          </cell>
          <cell r="I4208">
            <v>200</v>
          </cell>
          <cell r="J4208">
            <v>170</v>
          </cell>
          <cell r="K4208">
            <v>150</v>
          </cell>
        </row>
        <row r="4209">
          <cell r="E4209" t="str">
            <v>310518d</v>
          </cell>
          <cell r="F4209" t="str">
            <v>铸造基托(小)</v>
          </cell>
          <cell r="G4209" t="str">
            <v>个</v>
          </cell>
          <cell r="H4209" t="str">
            <v>可摘义齿修复</v>
          </cell>
          <cell r="I4209">
            <v>100</v>
          </cell>
          <cell r="J4209">
            <v>85</v>
          </cell>
          <cell r="K4209">
            <v>75</v>
          </cell>
        </row>
        <row r="4210">
          <cell r="E4210" t="str">
            <v>310518e</v>
          </cell>
          <cell r="F4210" t="str">
            <v>隐形基托</v>
          </cell>
          <cell r="G4210" t="str">
            <v>个</v>
          </cell>
          <cell r="H4210" t="str">
            <v>可摘义齿修复</v>
          </cell>
          <cell r="I4210">
            <v>220</v>
          </cell>
          <cell r="J4210">
            <v>187</v>
          </cell>
          <cell r="K4210">
            <v>165</v>
          </cell>
        </row>
        <row r="4211">
          <cell r="E4211" t="str">
            <v>310519001a</v>
          </cell>
          <cell r="F4211" t="str">
            <v>拆冠桥</v>
          </cell>
          <cell r="G4211" t="str">
            <v>每牙</v>
          </cell>
          <cell r="H4211" t="str">
            <v>修复体整理</v>
          </cell>
          <cell r="I4211">
            <v>10</v>
          </cell>
          <cell r="J4211">
            <v>8.5</v>
          </cell>
          <cell r="K4211">
            <v>7.5</v>
          </cell>
        </row>
        <row r="4212">
          <cell r="E4212" t="str">
            <v>310519001b</v>
          </cell>
          <cell r="F4212" t="str">
            <v>拆除铸造冠</v>
          </cell>
          <cell r="G4212" t="str">
            <v>每牙</v>
          </cell>
          <cell r="H4212" t="str">
            <v>修复体整理</v>
          </cell>
          <cell r="I4212">
            <v>20</v>
          </cell>
          <cell r="J4212">
            <v>17</v>
          </cell>
          <cell r="K4212">
            <v>15</v>
          </cell>
        </row>
        <row r="4213">
          <cell r="E4213" t="str">
            <v>310519012a</v>
          </cell>
          <cell r="F4213" t="str">
            <v>义齿组织面重衬（硬衬）</v>
          </cell>
          <cell r="G4213" t="str">
            <v>厘米</v>
          </cell>
          <cell r="H4213" t="str">
            <v>修复体整理</v>
          </cell>
          <cell r="I4213">
            <v>15</v>
          </cell>
          <cell r="J4213">
            <v>12</v>
          </cell>
          <cell r="K4213">
            <v>11</v>
          </cell>
        </row>
        <row r="4214">
          <cell r="E4214" t="str">
            <v>310519012b</v>
          </cell>
          <cell r="F4214" t="str">
            <v>义齿组织面重衬（软衬）</v>
          </cell>
          <cell r="G4214" t="str">
            <v>厘米</v>
          </cell>
          <cell r="H4214" t="str">
            <v>修复体整理</v>
          </cell>
          <cell r="I4214">
            <v>20</v>
          </cell>
          <cell r="J4214">
            <v>17</v>
          </cell>
          <cell r="K4214">
            <v>15</v>
          </cell>
        </row>
        <row r="4215">
          <cell r="E4215" t="str">
            <v>310521002a</v>
          </cell>
          <cell r="F4215" t="str">
            <v>义颌修复</v>
          </cell>
          <cell r="G4215" t="str">
            <v>每区段</v>
          </cell>
          <cell r="H4215" t="str">
            <v>颌面缺损修复</v>
          </cell>
          <cell r="I4215">
            <v>200</v>
          </cell>
          <cell r="J4215">
            <v>170</v>
          </cell>
          <cell r="K4215">
            <v>150</v>
          </cell>
        </row>
        <row r="4216">
          <cell r="E4216" t="str">
            <v>310521002b</v>
          </cell>
          <cell r="F4216" t="str">
            <v>义耳修复</v>
          </cell>
          <cell r="G4216" t="str">
            <v>每侧</v>
          </cell>
          <cell r="H4216" t="str">
            <v>颌面缺损修复</v>
          </cell>
          <cell r="I4216">
            <v>150</v>
          </cell>
          <cell r="J4216">
            <v>127</v>
          </cell>
          <cell r="K4216">
            <v>112</v>
          </cell>
        </row>
        <row r="4217">
          <cell r="E4217" t="str">
            <v>310521002c</v>
          </cell>
          <cell r="F4217" t="str">
            <v>义鼻修复</v>
          </cell>
          <cell r="G4217" t="str">
            <v>个</v>
          </cell>
          <cell r="H4217" t="str">
            <v>颌面缺损修复</v>
          </cell>
          <cell r="I4217">
            <v>150</v>
          </cell>
          <cell r="J4217">
            <v>127</v>
          </cell>
          <cell r="K4217">
            <v>112</v>
          </cell>
        </row>
        <row r="4218">
          <cell r="E4218" t="str">
            <v>310521002d</v>
          </cell>
          <cell r="F4218" t="str">
            <v>义眼修复</v>
          </cell>
          <cell r="G4218" t="str">
            <v>每眼</v>
          </cell>
          <cell r="H4218" t="str">
            <v>颌面缺损修复</v>
          </cell>
          <cell r="I4218">
            <v>100</v>
          </cell>
          <cell r="J4218">
            <v>85</v>
          </cell>
          <cell r="K4218">
            <v>75</v>
          </cell>
        </row>
        <row r="4219">
          <cell r="E4219" t="str">
            <v>310603002a</v>
          </cell>
          <cell r="F4219" t="str">
            <v>无创辅助通气</v>
          </cell>
          <cell r="G4219" t="str">
            <v>小时</v>
          </cell>
          <cell r="H4219" t="str">
            <v>辅助呼吸</v>
          </cell>
          <cell r="I4219">
            <v>5</v>
          </cell>
          <cell r="J4219">
            <v>5</v>
          </cell>
          <cell r="K4219">
            <v>5</v>
          </cell>
        </row>
        <row r="4220">
          <cell r="E4220" t="str">
            <v>310603002b</v>
          </cell>
          <cell r="F4220" t="str">
            <v>持续气道正压通气(CPAP)</v>
          </cell>
          <cell r="G4220" t="str">
            <v>小时</v>
          </cell>
          <cell r="H4220" t="str">
            <v>辅助呼吸</v>
          </cell>
          <cell r="I4220">
            <v>6</v>
          </cell>
          <cell r="J4220">
            <v>6</v>
          </cell>
          <cell r="K4220">
            <v>6</v>
          </cell>
        </row>
        <row r="4221">
          <cell r="E4221" t="str">
            <v>310603002c</v>
          </cell>
          <cell r="F4221" t="str">
            <v>双水平气道正压通气(BIPAP)</v>
          </cell>
          <cell r="G4221" t="str">
            <v>小时</v>
          </cell>
          <cell r="H4221" t="str">
            <v>辅助呼吸</v>
          </cell>
          <cell r="I4221">
            <v>5</v>
          </cell>
          <cell r="J4221">
            <v>5</v>
          </cell>
          <cell r="K4221">
            <v>5</v>
          </cell>
        </row>
        <row r="4222">
          <cell r="E4222" t="str">
            <v>310604006a</v>
          </cell>
          <cell r="F4222" t="str">
            <v>经皮穿刺肺活检术（液性病灶）</v>
          </cell>
          <cell r="G4222" t="str">
            <v>部位</v>
          </cell>
          <cell r="H4222" t="str">
            <v>呼吸系统其他诊疗</v>
          </cell>
          <cell r="I4222">
            <v>150</v>
          </cell>
          <cell r="J4222">
            <v>127</v>
          </cell>
          <cell r="K4222">
            <v>112</v>
          </cell>
        </row>
        <row r="4223">
          <cell r="E4223" t="str">
            <v>310604006b</v>
          </cell>
          <cell r="F4223" t="str">
            <v>经皮穿刺肺活检术（实质性病灶）</v>
          </cell>
          <cell r="G4223" t="str">
            <v>部位</v>
          </cell>
          <cell r="H4223" t="str">
            <v>呼吸系统其他诊疗</v>
          </cell>
          <cell r="I4223">
            <v>120</v>
          </cell>
          <cell r="J4223">
            <v>102</v>
          </cell>
          <cell r="K4223">
            <v>90</v>
          </cell>
        </row>
        <row r="4224">
          <cell r="E4224" t="str">
            <v>310604006c</v>
          </cell>
          <cell r="F4224" t="str">
            <v>经皮穿刺胸膜活检术</v>
          </cell>
          <cell r="G4224" t="str">
            <v>部位</v>
          </cell>
          <cell r="H4224" t="str">
            <v>呼吸系统其他诊疗</v>
          </cell>
          <cell r="I4224">
            <v>120</v>
          </cell>
          <cell r="J4224">
            <v>102</v>
          </cell>
          <cell r="K4224">
            <v>90</v>
          </cell>
        </row>
        <row r="4225">
          <cell r="E4225" t="str">
            <v>310605002a</v>
          </cell>
          <cell r="F4225" t="str">
            <v>纤维支气管镜检查</v>
          </cell>
          <cell r="G4225" t="str">
            <v>次</v>
          </cell>
          <cell r="H4225" t="str">
            <v>呼吸系统窥镜诊疗</v>
          </cell>
          <cell r="I4225">
            <v>150</v>
          </cell>
          <cell r="J4225">
            <v>127</v>
          </cell>
          <cell r="K4225">
            <v>112</v>
          </cell>
        </row>
        <row r="4226">
          <cell r="E4226" t="str">
            <v>310605002b</v>
          </cell>
          <cell r="F4226" t="str">
            <v>电子支气管镜检查</v>
          </cell>
          <cell r="G4226" t="str">
            <v>次</v>
          </cell>
          <cell r="H4226" t="str">
            <v>呼吸系统窥镜诊疗</v>
          </cell>
          <cell r="I4226">
            <v>250</v>
          </cell>
          <cell r="J4226">
            <v>212</v>
          </cell>
          <cell r="K4226">
            <v>187</v>
          </cell>
        </row>
        <row r="4227">
          <cell r="E4227" t="str">
            <v>310605003a</v>
          </cell>
          <cell r="F4227" t="str">
            <v>经纤支镜治疗</v>
          </cell>
          <cell r="G4227" t="str">
            <v>次</v>
          </cell>
          <cell r="H4227" t="str">
            <v>呼吸系统窥镜诊疗</v>
          </cell>
          <cell r="I4227">
            <v>150</v>
          </cell>
          <cell r="J4227">
            <v>127</v>
          </cell>
          <cell r="K4227">
            <v>112</v>
          </cell>
        </row>
        <row r="4228">
          <cell r="E4228" t="str">
            <v>310605003b</v>
          </cell>
          <cell r="F4228" t="str">
            <v>经电子支气管镜治疗</v>
          </cell>
          <cell r="G4228" t="str">
            <v>次</v>
          </cell>
          <cell r="H4228" t="str">
            <v>呼吸系统窥镜诊疗</v>
          </cell>
          <cell r="I4228">
            <v>250</v>
          </cell>
          <cell r="J4228">
            <v>212</v>
          </cell>
          <cell r="K4228">
            <v>187</v>
          </cell>
        </row>
        <row r="4229">
          <cell r="E4229" t="str">
            <v>310605004a</v>
          </cell>
          <cell r="F4229" t="str">
            <v>经纤支镜粘膜活检术</v>
          </cell>
          <cell r="G4229" t="str">
            <v>每部位</v>
          </cell>
          <cell r="H4229" t="str">
            <v>呼吸系统窥镜诊疗</v>
          </cell>
          <cell r="I4229">
            <v>150</v>
          </cell>
          <cell r="J4229">
            <v>127</v>
          </cell>
          <cell r="K4229">
            <v>112</v>
          </cell>
        </row>
        <row r="4230">
          <cell r="E4230" t="str">
            <v>310605004b</v>
          </cell>
          <cell r="F4230" t="str">
            <v>经电子支气管镜粘膜活检术</v>
          </cell>
          <cell r="G4230" t="str">
            <v>每部位</v>
          </cell>
          <cell r="H4230" t="str">
            <v>呼吸系统窥镜诊疗</v>
          </cell>
          <cell r="I4230">
            <v>300</v>
          </cell>
          <cell r="J4230">
            <v>254</v>
          </cell>
          <cell r="K4230">
            <v>224</v>
          </cell>
        </row>
        <row r="4231">
          <cell r="E4231" t="str">
            <v>310605005a</v>
          </cell>
          <cell r="F4231" t="str">
            <v>经纤支镜透支气管壁肺活检术</v>
          </cell>
          <cell r="G4231" t="str">
            <v>每部位</v>
          </cell>
          <cell r="H4231" t="str">
            <v>呼吸系统窥镜诊疗</v>
          </cell>
          <cell r="I4231">
            <v>180</v>
          </cell>
          <cell r="J4231">
            <v>153</v>
          </cell>
          <cell r="K4231">
            <v>135</v>
          </cell>
        </row>
        <row r="4232">
          <cell r="E4232" t="str">
            <v>310605005b</v>
          </cell>
          <cell r="F4232" t="str">
            <v>经电子支气管镜透支气管壁肺活检术</v>
          </cell>
          <cell r="G4232" t="str">
            <v>每部位</v>
          </cell>
          <cell r="H4232" t="str">
            <v>呼吸系统窥镜诊疗</v>
          </cell>
          <cell r="I4232">
            <v>280</v>
          </cell>
          <cell r="J4232">
            <v>238</v>
          </cell>
          <cell r="K4232">
            <v>210</v>
          </cell>
        </row>
        <row r="4233">
          <cell r="E4233" t="str">
            <v>310605006a</v>
          </cell>
          <cell r="F4233" t="str">
            <v>经纤支镜肺泡灌洗诊疗术</v>
          </cell>
          <cell r="G4233" t="str">
            <v>每个肺段</v>
          </cell>
          <cell r="H4233" t="str">
            <v>呼吸系统窥镜诊疗</v>
          </cell>
          <cell r="I4233">
            <v>150</v>
          </cell>
          <cell r="J4233">
            <v>127</v>
          </cell>
          <cell r="K4233">
            <v>112</v>
          </cell>
        </row>
        <row r="4234">
          <cell r="E4234" t="str">
            <v>310605006b</v>
          </cell>
          <cell r="F4234" t="str">
            <v>经电子支气管镜肺泡灌洗诊疗术</v>
          </cell>
          <cell r="G4234" t="str">
            <v>每个肺段</v>
          </cell>
          <cell r="H4234" t="str">
            <v>呼吸系统窥镜诊疗</v>
          </cell>
          <cell r="I4234">
            <v>300</v>
          </cell>
          <cell r="J4234">
            <v>254</v>
          </cell>
          <cell r="K4234">
            <v>224</v>
          </cell>
        </row>
        <row r="4235">
          <cell r="E4235" t="str">
            <v>310605006c</v>
          </cell>
          <cell r="F4235" t="str">
            <v>肺灌洗术</v>
          </cell>
          <cell r="G4235" t="str">
            <v>次</v>
          </cell>
          <cell r="H4235" t="str">
            <v>呼吸系统窥镜诊疗</v>
          </cell>
          <cell r="I4235">
            <v>450</v>
          </cell>
          <cell r="J4235">
            <v>382</v>
          </cell>
          <cell r="K4235">
            <v>337</v>
          </cell>
        </row>
        <row r="4236">
          <cell r="E4236" t="str">
            <v>310605007a</v>
          </cell>
          <cell r="F4236" t="str">
            <v>经纤支镜防污染采样刷检查</v>
          </cell>
          <cell r="G4236" t="str">
            <v>次</v>
          </cell>
          <cell r="H4236" t="str">
            <v>呼吸系统窥镜诊疗</v>
          </cell>
          <cell r="I4236">
            <v>160</v>
          </cell>
          <cell r="J4236">
            <v>136</v>
          </cell>
          <cell r="K4236">
            <v>120</v>
          </cell>
        </row>
        <row r="4237">
          <cell r="E4237" t="str">
            <v>310605007b</v>
          </cell>
          <cell r="F4237" t="str">
            <v>经电子支气管镜防污染采样刷检查</v>
          </cell>
          <cell r="G4237" t="str">
            <v>次</v>
          </cell>
          <cell r="H4237" t="str">
            <v>呼吸系统窥镜诊疗</v>
          </cell>
          <cell r="I4237">
            <v>312</v>
          </cell>
          <cell r="J4237">
            <v>265</v>
          </cell>
          <cell r="K4237">
            <v>234</v>
          </cell>
        </row>
        <row r="4238">
          <cell r="E4238" t="str">
            <v>310605007c</v>
          </cell>
          <cell r="F4238" t="str">
            <v>经气管切开防污染采样刷检查</v>
          </cell>
          <cell r="G4238" t="str">
            <v>次</v>
          </cell>
          <cell r="H4238" t="str">
            <v>呼吸系统窥镜诊疗</v>
          </cell>
          <cell r="I4238">
            <v>360</v>
          </cell>
          <cell r="J4238">
            <v>306</v>
          </cell>
          <cell r="K4238">
            <v>270</v>
          </cell>
        </row>
        <row r="4239">
          <cell r="E4239" t="str">
            <v>310605008a</v>
          </cell>
          <cell r="F4239" t="str">
            <v>经电子支气管镜特殊治疗（激光法、高频电法）</v>
          </cell>
          <cell r="G4239" t="str">
            <v>次</v>
          </cell>
          <cell r="H4239" t="str">
            <v>呼吸系统窥镜诊疗</v>
          </cell>
          <cell r="I4239">
            <v>320</v>
          </cell>
          <cell r="J4239">
            <v>272</v>
          </cell>
          <cell r="K4239">
            <v>240</v>
          </cell>
        </row>
        <row r="4240">
          <cell r="E4240" t="str">
            <v>310605008b</v>
          </cell>
          <cell r="F4240" t="str">
            <v>经电子支气管镜特殊治疗（微波法等）</v>
          </cell>
          <cell r="G4240" t="str">
            <v>次</v>
          </cell>
          <cell r="H4240" t="str">
            <v>呼吸系统窥镜诊疗</v>
          </cell>
          <cell r="I4240">
            <v>270</v>
          </cell>
          <cell r="J4240">
            <v>229</v>
          </cell>
          <cell r="K4240">
            <v>202</v>
          </cell>
        </row>
        <row r="4241">
          <cell r="E4241" t="str">
            <v>310605008c</v>
          </cell>
          <cell r="F4241" t="str">
            <v>经纤支镜特殊治疗（激光法、高频电法）</v>
          </cell>
          <cell r="G4241" t="str">
            <v>次</v>
          </cell>
          <cell r="H4241" t="str">
            <v>呼吸系统窥镜诊疗</v>
          </cell>
          <cell r="I4241">
            <v>220</v>
          </cell>
          <cell r="J4241">
            <v>187</v>
          </cell>
          <cell r="K4241">
            <v>165</v>
          </cell>
        </row>
        <row r="4242">
          <cell r="E4242" t="str">
            <v>310605008d</v>
          </cell>
          <cell r="F4242" t="str">
            <v>经纤支镜特殊治疗（微波法等）</v>
          </cell>
          <cell r="G4242" t="str">
            <v>次</v>
          </cell>
          <cell r="H4242" t="str">
            <v>呼吸系统窥镜诊疗</v>
          </cell>
          <cell r="I4242">
            <v>170</v>
          </cell>
          <cell r="J4242">
            <v>144</v>
          </cell>
          <cell r="K4242">
            <v>127</v>
          </cell>
        </row>
        <row r="4243">
          <cell r="E4243" t="str">
            <v>310605009a</v>
          </cell>
          <cell r="F4243" t="str">
            <v>经纤维内镜气管扩张术</v>
          </cell>
          <cell r="G4243" t="str">
            <v>次</v>
          </cell>
          <cell r="H4243" t="str">
            <v>呼吸系统窥镜诊疗</v>
          </cell>
          <cell r="I4243">
            <v>300</v>
          </cell>
          <cell r="J4243">
            <v>255</v>
          </cell>
          <cell r="K4243">
            <v>225</v>
          </cell>
        </row>
        <row r="4244">
          <cell r="E4244" t="str">
            <v>310605009b</v>
          </cell>
          <cell r="F4244" t="str">
            <v>经电子内镜气管扩张术</v>
          </cell>
          <cell r="G4244" t="str">
            <v>次</v>
          </cell>
          <cell r="H4244" t="str">
            <v>呼吸系统窥镜诊疗</v>
          </cell>
          <cell r="I4244">
            <v>400</v>
          </cell>
          <cell r="J4244">
            <v>340</v>
          </cell>
          <cell r="K4244">
            <v>300</v>
          </cell>
        </row>
        <row r="4245">
          <cell r="E4245" t="str">
            <v>310605010a</v>
          </cell>
          <cell r="F4245" t="str">
            <v>经纤支镜支架置入术</v>
          </cell>
          <cell r="G4245" t="str">
            <v>次</v>
          </cell>
          <cell r="H4245" t="str">
            <v>呼吸系统窥镜诊疗</v>
          </cell>
          <cell r="I4245">
            <v>400</v>
          </cell>
          <cell r="J4245">
            <v>340</v>
          </cell>
          <cell r="K4245">
            <v>300</v>
          </cell>
        </row>
        <row r="4246">
          <cell r="E4246" t="str">
            <v>310605010b</v>
          </cell>
          <cell r="F4246" t="str">
            <v>经电子支气管镜支架置入术</v>
          </cell>
          <cell r="G4246" t="str">
            <v>次</v>
          </cell>
          <cell r="H4246" t="str">
            <v>呼吸系统窥镜诊疗</v>
          </cell>
          <cell r="I4246">
            <v>500</v>
          </cell>
          <cell r="J4246">
            <v>425</v>
          </cell>
          <cell r="K4246">
            <v>375</v>
          </cell>
        </row>
        <row r="4247">
          <cell r="E4247" t="str">
            <v>310605011a</v>
          </cell>
          <cell r="F4247" t="str">
            <v>经纤支镜引导支气管腔内放疗</v>
          </cell>
          <cell r="G4247" t="str">
            <v>次</v>
          </cell>
          <cell r="H4247" t="str">
            <v>呼吸系统窥镜诊疗</v>
          </cell>
          <cell r="I4247">
            <v>150</v>
          </cell>
          <cell r="J4247">
            <v>127</v>
          </cell>
          <cell r="K4247">
            <v>112</v>
          </cell>
        </row>
        <row r="4248">
          <cell r="E4248" t="str">
            <v>310605011b</v>
          </cell>
          <cell r="F4248" t="str">
            <v>经电子支气管镜引导支气管腔内放疗</v>
          </cell>
          <cell r="G4248" t="str">
            <v>次</v>
          </cell>
          <cell r="H4248" t="str">
            <v>呼吸系统窥镜诊疗</v>
          </cell>
          <cell r="I4248">
            <v>250</v>
          </cell>
          <cell r="J4248">
            <v>212</v>
          </cell>
          <cell r="K4248">
            <v>187</v>
          </cell>
        </row>
        <row r="4249">
          <cell r="E4249" t="str">
            <v>310605012a</v>
          </cell>
          <cell r="F4249" t="str">
            <v>经纤维内镜气管内肿瘤切除术</v>
          </cell>
          <cell r="G4249" t="str">
            <v>次</v>
          </cell>
          <cell r="H4249" t="str">
            <v>呼吸系统窥镜诊疗</v>
          </cell>
          <cell r="I4249">
            <v>300</v>
          </cell>
          <cell r="J4249">
            <v>255</v>
          </cell>
          <cell r="K4249">
            <v>225</v>
          </cell>
        </row>
        <row r="4250">
          <cell r="E4250" t="str">
            <v>310605012b</v>
          </cell>
          <cell r="F4250" t="str">
            <v>经电子内镜气管内肿瘤切除术</v>
          </cell>
          <cell r="G4250" t="str">
            <v>次</v>
          </cell>
          <cell r="H4250" t="str">
            <v>呼吸系统窥镜诊疗</v>
          </cell>
          <cell r="I4250">
            <v>400</v>
          </cell>
          <cell r="J4250">
            <v>340</v>
          </cell>
          <cell r="K4250">
            <v>300</v>
          </cell>
        </row>
        <row r="4251">
          <cell r="E4251" t="str">
            <v>310605013a</v>
          </cell>
          <cell r="F4251" t="str">
            <v>胸腔镜检查</v>
          </cell>
          <cell r="G4251" t="str">
            <v>次</v>
          </cell>
          <cell r="H4251" t="str">
            <v>呼吸系统窥镜诊疗</v>
          </cell>
          <cell r="I4251">
            <v>200</v>
          </cell>
          <cell r="J4251">
            <v>170</v>
          </cell>
          <cell r="K4251">
            <v>150</v>
          </cell>
        </row>
        <row r="4252">
          <cell r="E4252" t="str">
            <v>310605013b</v>
          </cell>
          <cell r="F4252" t="str">
            <v>电子胸腔镜检查</v>
          </cell>
          <cell r="G4252" t="str">
            <v>次</v>
          </cell>
          <cell r="H4252" t="str">
            <v>呼吸系统窥镜诊疗</v>
          </cell>
          <cell r="I4252">
            <v>320</v>
          </cell>
          <cell r="J4252">
            <v>272</v>
          </cell>
          <cell r="K4252">
            <v>240</v>
          </cell>
        </row>
        <row r="4253">
          <cell r="E4253" t="str">
            <v>310605014a</v>
          </cell>
          <cell r="F4253" t="str">
            <v>纵隔镜检查</v>
          </cell>
          <cell r="G4253" t="str">
            <v>次</v>
          </cell>
          <cell r="H4253" t="str">
            <v>呼吸系统窥镜诊疗</v>
          </cell>
          <cell r="I4253">
            <v>220</v>
          </cell>
          <cell r="J4253">
            <v>187</v>
          </cell>
          <cell r="K4253">
            <v>165</v>
          </cell>
        </row>
        <row r="4254">
          <cell r="E4254" t="str">
            <v>310605014b</v>
          </cell>
          <cell r="F4254" t="str">
            <v>电子纵隔镜检查</v>
          </cell>
          <cell r="G4254" t="str">
            <v>次</v>
          </cell>
          <cell r="H4254" t="str">
            <v>呼吸系统窥镜诊疗</v>
          </cell>
          <cell r="I4254">
            <v>340</v>
          </cell>
          <cell r="J4254">
            <v>289</v>
          </cell>
          <cell r="K4254">
            <v>255</v>
          </cell>
        </row>
        <row r="4255">
          <cell r="E4255" t="str">
            <v>310605015a</v>
          </cell>
          <cell r="F4255" t="str">
            <v>经硬质气管镜治疗（激光法、高频法、氩离子法、电套圈法）</v>
          </cell>
          <cell r="G4255" t="str">
            <v>次</v>
          </cell>
          <cell r="H4255" t="str">
            <v>呼吸系统窥镜诊疗</v>
          </cell>
          <cell r="I4255">
            <v>450</v>
          </cell>
          <cell r="J4255">
            <v>382</v>
          </cell>
          <cell r="K4255">
            <v>337</v>
          </cell>
        </row>
        <row r="4256">
          <cell r="E4256" t="str">
            <v>310605015b</v>
          </cell>
          <cell r="F4256" t="str">
            <v>经硬质气管镜治疗（微波法、冷冻法等）</v>
          </cell>
          <cell r="G4256" t="str">
            <v>次</v>
          </cell>
          <cell r="H4256" t="str">
            <v>呼吸系统窥镜诊疗</v>
          </cell>
          <cell r="I4256">
            <v>390</v>
          </cell>
          <cell r="J4256">
            <v>331</v>
          </cell>
          <cell r="K4256">
            <v>292</v>
          </cell>
        </row>
        <row r="4257">
          <cell r="E4257" t="str">
            <v>310606001a</v>
          </cell>
          <cell r="F4257" t="str">
            <v>经纤维内镜胸部肿瘤特殊治疗</v>
          </cell>
          <cell r="G4257" t="str">
            <v>次</v>
          </cell>
          <cell r="H4257" t="str">
            <v>胸部肿瘤治疗</v>
          </cell>
          <cell r="I4257">
            <v>280</v>
          </cell>
          <cell r="J4257">
            <v>238</v>
          </cell>
          <cell r="K4257">
            <v>210</v>
          </cell>
        </row>
        <row r="4258">
          <cell r="E4258" t="str">
            <v>310606001b</v>
          </cell>
          <cell r="F4258" t="str">
            <v>经电子内镜胸部肿瘤特殊治疗</v>
          </cell>
          <cell r="G4258" t="str">
            <v>次</v>
          </cell>
          <cell r="H4258" t="str">
            <v>胸部肿瘤治疗</v>
          </cell>
          <cell r="I4258">
            <v>400</v>
          </cell>
          <cell r="J4258">
            <v>340</v>
          </cell>
          <cell r="K4258">
            <v>300</v>
          </cell>
        </row>
        <row r="4259">
          <cell r="E4259" t="str">
            <v>310701001a</v>
          </cell>
          <cell r="F4259" t="str">
            <v>常规心电图检查</v>
          </cell>
          <cell r="G4259" t="str">
            <v>次</v>
          </cell>
          <cell r="H4259" t="str">
            <v>心电生理和心功能检查</v>
          </cell>
          <cell r="I4259">
            <v>10</v>
          </cell>
          <cell r="J4259">
            <v>10</v>
          </cell>
          <cell r="K4259">
            <v>10</v>
          </cell>
        </row>
        <row r="4260">
          <cell r="E4260" t="str">
            <v>310701001b</v>
          </cell>
          <cell r="F4260" t="str">
            <v>常规心电图床旁检查</v>
          </cell>
          <cell r="G4260" t="str">
            <v>次</v>
          </cell>
          <cell r="H4260" t="str">
            <v>心电生理和心功能检查</v>
          </cell>
          <cell r="I4260">
            <v>15</v>
          </cell>
          <cell r="J4260">
            <v>15</v>
          </cell>
          <cell r="K4260">
            <v>15</v>
          </cell>
        </row>
        <row r="4261">
          <cell r="E4261" t="str">
            <v>310701001c</v>
          </cell>
          <cell r="F4261" t="str">
            <v>十二通道心电图检查</v>
          </cell>
          <cell r="G4261" t="str">
            <v>次</v>
          </cell>
          <cell r="H4261" t="str">
            <v>心电生理和心功能检查</v>
          </cell>
          <cell r="I4261">
            <v>20</v>
          </cell>
          <cell r="J4261">
            <v>20</v>
          </cell>
          <cell r="K4261">
            <v>20</v>
          </cell>
        </row>
        <row r="4262">
          <cell r="E4262" t="str">
            <v>310701001d</v>
          </cell>
          <cell r="F4262" t="str">
            <v>十二通道心电图床旁检查</v>
          </cell>
          <cell r="G4262" t="str">
            <v>次</v>
          </cell>
          <cell r="H4262" t="str">
            <v>心电生理和心功能检查</v>
          </cell>
          <cell r="I4262">
            <v>25</v>
          </cell>
          <cell r="J4262">
            <v>25</v>
          </cell>
          <cell r="K4262">
            <v>25</v>
          </cell>
        </row>
        <row r="4263">
          <cell r="E4263" t="str">
            <v>310701001e</v>
          </cell>
          <cell r="F4263" t="str">
            <v>十五及以上通道心电图检查</v>
          </cell>
          <cell r="G4263" t="str">
            <v>次</v>
          </cell>
          <cell r="H4263" t="str">
            <v>心电生理和心功能检查</v>
          </cell>
          <cell r="I4263">
            <v>25</v>
          </cell>
          <cell r="J4263">
            <v>25</v>
          </cell>
          <cell r="K4263">
            <v>25</v>
          </cell>
        </row>
        <row r="4264">
          <cell r="E4264" t="str">
            <v>310701001f</v>
          </cell>
          <cell r="F4264" t="str">
            <v>十五及以上通道心电图床旁检查</v>
          </cell>
          <cell r="G4264" t="str">
            <v>次</v>
          </cell>
          <cell r="H4264" t="str">
            <v>心电生理和心功能检查</v>
          </cell>
          <cell r="I4264">
            <v>30</v>
          </cell>
          <cell r="J4264">
            <v>30</v>
          </cell>
          <cell r="K4264">
            <v>30</v>
          </cell>
        </row>
        <row r="4265">
          <cell r="E4265" t="str">
            <v>310701009b</v>
          </cell>
          <cell r="F4265" t="str">
            <v>心电监测电话传输</v>
          </cell>
          <cell r="G4265" t="str">
            <v>日</v>
          </cell>
          <cell r="H4265" t="str">
            <v>心电生理和心功能检查</v>
          </cell>
          <cell r="I4265">
            <v>80</v>
          </cell>
          <cell r="J4265">
            <v>68</v>
          </cell>
          <cell r="K4265">
            <v>60</v>
          </cell>
        </row>
        <row r="4266">
          <cell r="E4266" t="str">
            <v>310701010a</v>
          </cell>
          <cell r="F4266" t="str">
            <v>心电图踏车负荷试验</v>
          </cell>
          <cell r="G4266" t="str">
            <v>次</v>
          </cell>
          <cell r="H4266" t="str">
            <v>心电生理和心功能检查</v>
          </cell>
          <cell r="I4266">
            <v>100</v>
          </cell>
          <cell r="J4266">
            <v>85</v>
          </cell>
          <cell r="K4266">
            <v>75</v>
          </cell>
        </row>
        <row r="4267">
          <cell r="E4267" t="str">
            <v>310701010b</v>
          </cell>
          <cell r="F4267" t="str">
            <v>心电图二阶梯试验</v>
          </cell>
          <cell r="G4267" t="str">
            <v>次</v>
          </cell>
          <cell r="H4267" t="str">
            <v>心电生理和心功能检查</v>
          </cell>
          <cell r="I4267">
            <v>100</v>
          </cell>
          <cell r="J4267">
            <v>85</v>
          </cell>
          <cell r="K4267">
            <v>75</v>
          </cell>
        </row>
        <row r="4268">
          <cell r="E4268" t="str">
            <v>310701010c</v>
          </cell>
          <cell r="F4268" t="str">
            <v>心电图活动平板运动试验</v>
          </cell>
          <cell r="G4268" t="str">
            <v>次</v>
          </cell>
          <cell r="H4268" t="str">
            <v>心电生理和心功能检查</v>
          </cell>
          <cell r="I4268">
            <v>100</v>
          </cell>
          <cell r="J4268">
            <v>85</v>
          </cell>
          <cell r="K4268">
            <v>75</v>
          </cell>
        </row>
        <row r="4269">
          <cell r="E4269" t="str">
            <v>310701014a</v>
          </cell>
          <cell r="F4269" t="str">
            <v>心阻抗图</v>
          </cell>
          <cell r="G4269" t="str">
            <v>次</v>
          </cell>
          <cell r="H4269" t="str">
            <v>心电生理和心功能检查</v>
          </cell>
          <cell r="I4269">
            <v>40</v>
          </cell>
          <cell r="J4269">
            <v>34</v>
          </cell>
          <cell r="K4269">
            <v>30</v>
          </cell>
        </row>
        <row r="4270">
          <cell r="E4270" t="str">
            <v>310701014b</v>
          </cell>
          <cell r="F4270" t="str">
            <v>心导纳图</v>
          </cell>
          <cell r="G4270" t="str">
            <v>次</v>
          </cell>
          <cell r="H4270" t="str">
            <v>心电生理和心功能检查</v>
          </cell>
          <cell r="I4270">
            <v>50</v>
          </cell>
          <cell r="J4270">
            <v>42</v>
          </cell>
          <cell r="K4270">
            <v>37</v>
          </cell>
        </row>
        <row r="4271">
          <cell r="E4271" t="str">
            <v>310701021a</v>
          </cell>
          <cell r="F4271" t="str">
            <v>运动血压监测</v>
          </cell>
          <cell r="G4271" t="str">
            <v>次</v>
          </cell>
          <cell r="H4271" t="str">
            <v>心电生理和心功能检查</v>
          </cell>
          <cell r="I4271">
            <v>40</v>
          </cell>
          <cell r="J4271">
            <v>34</v>
          </cell>
          <cell r="K4271">
            <v>30</v>
          </cell>
        </row>
        <row r="4272">
          <cell r="E4272" t="str">
            <v>310701021b</v>
          </cell>
          <cell r="F4272" t="str">
            <v>动态血压监测</v>
          </cell>
          <cell r="G4272" t="str">
            <v>次</v>
          </cell>
          <cell r="H4272" t="str">
            <v>心电生理和心功能检查</v>
          </cell>
          <cell r="I4272">
            <v>80</v>
          </cell>
          <cell r="J4272">
            <v>68</v>
          </cell>
          <cell r="K4272">
            <v>60</v>
          </cell>
        </row>
        <row r="4273">
          <cell r="E4273" t="str">
            <v>310701027a</v>
          </cell>
          <cell r="F4273" t="str">
            <v>指脉氧测定</v>
          </cell>
          <cell r="G4273" t="str">
            <v>次</v>
          </cell>
          <cell r="H4273" t="str">
            <v>心电生理和心功能检查</v>
          </cell>
          <cell r="I4273">
            <v>1</v>
          </cell>
          <cell r="J4273">
            <v>1</v>
          </cell>
          <cell r="K4273">
            <v>1</v>
          </cell>
        </row>
        <row r="4274">
          <cell r="E4274" t="str">
            <v>310701027b</v>
          </cell>
          <cell r="F4274" t="str">
            <v>指脉氧监测</v>
          </cell>
          <cell r="G4274" t="str">
            <v>小时</v>
          </cell>
          <cell r="H4274" t="str">
            <v>心电生理和心功能检查</v>
          </cell>
          <cell r="I4274">
            <v>2</v>
          </cell>
          <cell r="J4274">
            <v>2</v>
          </cell>
          <cell r="K4274">
            <v>2</v>
          </cell>
        </row>
        <row r="4275">
          <cell r="E4275" t="str">
            <v>310701029a</v>
          </cell>
          <cell r="F4275" t="str">
            <v>经皮肢体氧分压测定</v>
          </cell>
          <cell r="G4275" t="str">
            <v>次</v>
          </cell>
          <cell r="H4275" t="str">
            <v>心电生理和心功能检查</v>
          </cell>
          <cell r="I4275">
            <v>10</v>
          </cell>
          <cell r="J4275">
            <v>10</v>
          </cell>
          <cell r="K4275">
            <v>10</v>
          </cell>
        </row>
        <row r="4276">
          <cell r="E4276" t="str">
            <v>310701029b</v>
          </cell>
          <cell r="F4276" t="str">
            <v>经皮肢体氧分压监测</v>
          </cell>
          <cell r="G4276" t="str">
            <v>小时</v>
          </cell>
          <cell r="H4276" t="str">
            <v>心电生理和心功能检查</v>
          </cell>
          <cell r="I4276">
            <v>3</v>
          </cell>
          <cell r="J4276">
            <v>3</v>
          </cell>
          <cell r="K4276">
            <v>3</v>
          </cell>
        </row>
        <row r="4277">
          <cell r="E4277" t="str">
            <v>310702001a</v>
          </cell>
          <cell r="F4277" t="str">
            <v>有创性血流动力学床旁监测（心电、压力连续示波）</v>
          </cell>
          <cell r="G4277" t="str">
            <v>小时</v>
          </cell>
          <cell r="H4277" t="str">
            <v>心脏电生理诊疗</v>
          </cell>
          <cell r="I4277">
            <v>20</v>
          </cell>
          <cell r="J4277">
            <v>17</v>
          </cell>
          <cell r="K4277">
            <v>15</v>
          </cell>
        </row>
        <row r="4278">
          <cell r="E4278" t="str">
            <v>310702001b</v>
          </cell>
          <cell r="F4278" t="str">
            <v>有创性血流动力学术中监测(心排血量测定)</v>
          </cell>
          <cell r="G4278" t="str">
            <v>小时</v>
          </cell>
          <cell r="H4278" t="str">
            <v>心脏电生理诊疗</v>
          </cell>
          <cell r="I4278">
            <v>20</v>
          </cell>
          <cell r="J4278">
            <v>17</v>
          </cell>
          <cell r="K4278">
            <v>15</v>
          </cell>
        </row>
        <row r="4279">
          <cell r="E4279" t="str">
            <v>310702001c</v>
          </cell>
          <cell r="F4279" t="str">
            <v>有创性血流动力学床旁监测(心排血量测定)</v>
          </cell>
          <cell r="G4279" t="str">
            <v>次</v>
          </cell>
          <cell r="H4279" t="str">
            <v>心脏电生理诊疗</v>
          </cell>
          <cell r="I4279">
            <v>50</v>
          </cell>
          <cell r="J4279">
            <v>42</v>
          </cell>
          <cell r="K4279">
            <v>37</v>
          </cell>
        </row>
        <row r="4280">
          <cell r="E4280" t="str">
            <v>310702004a</v>
          </cell>
          <cell r="F4280" t="str">
            <v>肝脏肿瘤射频消融术</v>
          </cell>
          <cell r="G4280" t="str">
            <v>次</v>
          </cell>
          <cell r="H4280" t="str">
            <v>心脏电生理诊疗</v>
          </cell>
          <cell r="I4280">
            <v>1200</v>
          </cell>
          <cell r="J4280">
            <v>1020</v>
          </cell>
          <cell r="K4280">
            <v>900</v>
          </cell>
        </row>
        <row r="4281">
          <cell r="E4281" t="str">
            <v>310702004b</v>
          </cell>
          <cell r="F4281" t="str">
            <v>心脏射频消融术</v>
          </cell>
          <cell r="G4281" t="str">
            <v>次</v>
          </cell>
          <cell r="H4281" t="str">
            <v>心脏电生理诊疗</v>
          </cell>
          <cell r="I4281">
            <v>2000</v>
          </cell>
          <cell r="J4281">
            <v>1700</v>
          </cell>
          <cell r="K4281">
            <v>1500</v>
          </cell>
        </row>
        <row r="4282">
          <cell r="E4282" t="str">
            <v>310702019a</v>
          </cell>
          <cell r="F4282" t="str">
            <v>体外反搏治疗</v>
          </cell>
          <cell r="G4282" t="str">
            <v>次</v>
          </cell>
          <cell r="H4282" t="str">
            <v>心脏电生理诊疗</v>
          </cell>
          <cell r="I4282">
            <v>60</v>
          </cell>
          <cell r="J4282">
            <v>51</v>
          </cell>
          <cell r="K4282">
            <v>45</v>
          </cell>
        </row>
        <row r="4283">
          <cell r="E4283" t="str">
            <v>310702019b</v>
          </cell>
          <cell r="F4283" t="str">
            <v>心脏泵复苏</v>
          </cell>
          <cell r="G4283" t="str">
            <v>次</v>
          </cell>
          <cell r="H4283" t="str">
            <v>心脏电生理诊疗</v>
          </cell>
          <cell r="I4283">
            <v>40</v>
          </cell>
          <cell r="J4283">
            <v>34</v>
          </cell>
          <cell r="K4283">
            <v>30</v>
          </cell>
        </row>
        <row r="4284">
          <cell r="E4284" t="str">
            <v>310702021a</v>
          </cell>
          <cell r="F4284" t="str">
            <v>左心导管检查术</v>
          </cell>
          <cell r="G4284" t="str">
            <v>次</v>
          </cell>
          <cell r="H4284" t="str">
            <v>心脏电生理诊疗</v>
          </cell>
          <cell r="I4284">
            <v>800</v>
          </cell>
          <cell r="J4284">
            <v>680</v>
          </cell>
          <cell r="K4284">
            <v>600</v>
          </cell>
        </row>
        <row r="4285">
          <cell r="E4285" t="str">
            <v>310702021b</v>
          </cell>
          <cell r="F4285" t="str">
            <v>左室造影术</v>
          </cell>
          <cell r="G4285" t="str">
            <v>次</v>
          </cell>
          <cell r="H4285" t="str">
            <v>心脏电生理诊疗</v>
          </cell>
          <cell r="I4285">
            <v>800</v>
          </cell>
          <cell r="J4285">
            <v>680</v>
          </cell>
          <cell r="K4285">
            <v>600</v>
          </cell>
        </row>
        <row r="4286">
          <cell r="E4286" t="str">
            <v>310702022a</v>
          </cell>
          <cell r="F4286" t="str">
            <v>心包穿刺术</v>
          </cell>
          <cell r="G4286" t="str">
            <v>次</v>
          </cell>
          <cell r="H4286" t="str">
            <v>心脏电生理诊疗</v>
          </cell>
          <cell r="I4286">
            <v>150</v>
          </cell>
          <cell r="J4286">
            <v>127</v>
          </cell>
          <cell r="K4286">
            <v>112</v>
          </cell>
        </row>
        <row r="4287">
          <cell r="E4287" t="str">
            <v>310702022b</v>
          </cell>
          <cell r="F4287" t="str">
            <v>心包穿刺引流术</v>
          </cell>
          <cell r="G4287" t="str">
            <v>次</v>
          </cell>
          <cell r="H4287" t="str">
            <v>心脏电生理诊疗</v>
          </cell>
          <cell r="I4287">
            <v>180</v>
          </cell>
          <cell r="J4287">
            <v>153</v>
          </cell>
          <cell r="K4287">
            <v>135</v>
          </cell>
        </row>
        <row r="4288">
          <cell r="E4288" t="str">
            <v>310800004a</v>
          </cell>
          <cell r="F4288" t="str">
            <v>采自体血及临时保存</v>
          </cell>
          <cell r="G4288" t="str">
            <v>次</v>
          </cell>
          <cell r="H4288" t="str">
            <v>血液及淋巴系统</v>
          </cell>
          <cell r="I4288">
            <v>30</v>
          </cell>
          <cell r="J4288">
            <v>30</v>
          </cell>
          <cell r="K4288">
            <v>30</v>
          </cell>
        </row>
        <row r="4289">
          <cell r="E4289" t="str">
            <v>310800004b</v>
          </cell>
          <cell r="F4289" t="str">
            <v>自体血长期低温保存</v>
          </cell>
          <cell r="G4289" t="str">
            <v>天</v>
          </cell>
          <cell r="H4289" t="str">
            <v>血液及淋巴系统</v>
          </cell>
          <cell r="I4289">
            <v>3</v>
          </cell>
          <cell r="J4289">
            <v>3</v>
          </cell>
          <cell r="K4289">
            <v>3</v>
          </cell>
        </row>
        <row r="4290">
          <cell r="E4290" t="str">
            <v>310800005a</v>
          </cell>
          <cell r="F4290" t="str">
            <v>血细胞分离单采(1000ml循环量)</v>
          </cell>
          <cell r="G4290" t="str">
            <v>次</v>
          </cell>
          <cell r="H4290" t="str">
            <v>血液及淋巴系统</v>
          </cell>
          <cell r="I4290">
            <v>1000</v>
          </cell>
          <cell r="J4290">
            <v>850</v>
          </cell>
          <cell r="K4290">
            <v>750</v>
          </cell>
        </row>
        <row r="4291">
          <cell r="E4291" t="str">
            <v>310800005b</v>
          </cell>
          <cell r="F4291" t="str">
            <v>血细胞分离单采（1000ml以上循环量）</v>
          </cell>
          <cell r="G4291" t="str">
            <v>1000ml</v>
          </cell>
          <cell r="H4291" t="str">
            <v>血液及淋巴系统</v>
          </cell>
          <cell r="I4291">
            <v>500</v>
          </cell>
          <cell r="J4291">
            <v>425</v>
          </cell>
          <cell r="K4291">
            <v>375</v>
          </cell>
        </row>
        <row r="4292">
          <cell r="E4292" t="str">
            <v>310800008a</v>
          </cell>
          <cell r="F4292" t="str">
            <v>血浆置换术</v>
          </cell>
          <cell r="G4292" t="str">
            <v>次</v>
          </cell>
          <cell r="H4292" t="str">
            <v>血液及淋巴系统</v>
          </cell>
          <cell r="I4292">
            <v>3000</v>
          </cell>
          <cell r="J4292">
            <v>2550</v>
          </cell>
          <cell r="K4292">
            <v>2250</v>
          </cell>
        </row>
        <row r="4293">
          <cell r="E4293" t="str">
            <v>310800008b</v>
          </cell>
          <cell r="F4293" t="str">
            <v>血浆置换术（人工）</v>
          </cell>
          <cell r="G4293" t="str">
            <v>200ml</v>
          </cell>
          <cell r="H4293" t="str">
            <v>血液及淋巴系统</v>
          </cell>
          <cell r="I4293">
            <v>100</v>
          </cell>
          <cell r="J4293">
            <v>85</v>
          </cell>
          <cell r="K4293">
            <v>75</v>
          </cell>
        </row>
        <row r="4294">
          <cell r="E4294" t="str">
            <v>310800027a</v>
          </cell>
          <cell r="F4294" t="str">
            <v>脾穿刺术</v>
          </cell>
          <cell r="G4294" t="str">
            <v>次</v>
          </cell>
          <cell r="H4294" t="str">
            <v>血液及淋巴系统</v>
          </cell>
          <cell r="I4294">
            <v>150</v>
          </cell>
          <cell r="J4294">
            <v>126</v>
          </cell>
          <cell r="K4294">
            <v>111</v>
          </cell>
        </row>
        <row r="4295">
          <cell r="E4295" t="str">
            <v>310800027b</v>
          </cell>
          <cell r="F4295" t="str">
            <v>脾穿刺活检术</v>
          </cell>
          <cell r="G4295" t="str">
            <v>次</v>
          </cell>
          <cell r="H4295" t="str">
            <v>血液及淋巴系统</v>
          </cell>
          <cell r="I4295">
            <v>120</v>
          </cell>
          <cell r="J4295">
            <v>127</v>
          </cell>
          <cell r="K4295">
            <v>112</v>
          </cell>
        </row>
        <row r="4296">
          <cell r="E4296" t="str">
            <v>310901001a</v>
          </cell>
          <cell r="F4296" t="str">
            <v>食管测压（全部食管）</v>
          </cell>
          <cell r="G4296" t="str">
            <v>次</v>
          </cell>
          <cell r="H4296" t="str">
            <v>食管诊疗</v>
          </cell>
          <cell r="I4296">
            <v>200</v>
          </cell>
          <cell r="J4296">
            <v>170</v>
          </cell>
          <cell r="K4296">
            <v>150</v>
          </cell>
        </row>
        <row r="4297">
          <cell r="E4297" t="str">
            <v>310901001b</v>
          </cell>
          <cell r="F4297" t="str">
            <v>食管测压（部分食管）</v>
          </cell>
          <cell r="G4297" t="str">
            <v>次</v>
          </cell>
          <cell r="H4297" t="str">
            <v>食管诊疗</v>
          </cell>
          <cell r="I4297">
            <v>100</v>
          </cell>
          <cell r="J4297">
            <v>85</v>
          </cell>
          <cell r="K4297">
            <v>75</v>
          </cell>
        </row>
        <row r="4298">
          <cell r="E4298" t="str">
            <v>310901004a</v>
          </cell>
          <cell r="F4298" t="str">
            <v>纤维食管镜检查</v>
          </cell>
          <cell r="G4298" t="str">
            <v>次</v>
          </cell>
          <cell r="H4298" t="str">
            <v>食管诊疗</v>
          </cell>
          <cell r="I4298">
            <v>100</v>
          </cell>
          <cell r="J4298">
            <v>85</v>
          </cell>
          <cell r="K4298">
            <v>75</v>
          </cell>
        </row>
        <row r="4299">
          <cell r="E4299" t="str">
            <v>310901004b</v>
          </cell>
          <cell r="F4299" t="str">
            <v>电子食管镜检查</v>
          </cell>
          <cell r="G4299" t="str">
            <v>次</v>
          </cell>
          <cell r="H4299" t="str">
            <v>食管诊疗</v>
          </cell>
          <cell r="I4299">
            <v>180</v>
          </cell>
          <cell r="J4299">
            <v>153</v>
          </cell>
          <cell r="K4299">
            <v>135</v>
          </cell>
        </row>
        <row r="4300">
          <cell r="E4300" t="str">
            <v>310901005a</v>
          </cell>
          <cell r="F4300" t="str">
            <v>经食管镜取异物（纤维镜）</v>
          </cell>
          <cell r="G4300" t="str">
            <v>次</v>
          </cell>
          <cell r="H4300" t="str">
            <v>食管诊疗</v>
          </cell>
          <cell r="I4300">
            <v>120</v>
          </cell>
          <cell r="J4300">
            <v>102</v>
          </cell>
          <cell r="K4300">
            <v>90</v>
          </cell>
        </row>
        <row r="4301">
          <cell r="E4301" t="str">
            <v>310901005b</v>
          </cell>
          <cell r="F4301" t="str">
            <v>经食管镜取异物（电子镜）</v>
          </cell>
          <cell r="G4301" t="str">
            <v>次</v>
          </cell>
          <cell r="H4301" t="str">
            <v>食管诊疗</v>
          </cell>
          <cell r="I4301">
            <v>200</v>
          </cell>
          <cell r="J4301">
            <v>170</v>
          </cell>
          <cell r="K4301">
            <v>150</v>
          </cell>
        </row>
        <row r="4302">
          <cell r="E4302" t="str">
            <v>310901006a</v>
          </cell>
          <cell r="F4302" t="str">
            <v>食管腔内支架置入术(纤维镜)</v>
          </cell>
          <cell r="G4302" t="str">
            <v>次</v>
          </cell>
          <cell r="H4302" t="str">
            <v>食管诊疗</v>
          </cell>
          <cell r="I4302">
            <v>480</v>
          </cell>
          <cell r="J4302">
            <v>408</v>
          </cell>
          <cell r="K4302">
            <v>360</v>
          </cell>
        </row>
        <row r="4303">
          <cell r="E4303" t="str">
            <v>310901006b</v>
          </cell>
          <cell r="F4303" t="str">
            <v>食管腔内支架置入术(电子镜)</v>
          </cell>
          <cell r="G4303" t="str">
            <v>次</v>
          </cell>
          <cell r="H4303" t="str">
            <v>食管诊疗</v>
          </cell>
          <cell r="I4303">
            <v>560</v>
          </cell>
          <cell r="J4303">
            <v>476</v>
          </cell>
          <cell r="K4303">
            <v>420</v>
          </cell>
        </row>
        <row r="4304">
          <cell r="E4304" t="str">
            <v>310901006c</v>
          </cell>
          <cell r="F4304" t="str">
            <v>食管腔内支架取出术(纤维镜)</v>
          </cell>
          <cell r="G4304" t="str">
            <v>次</v>
          </cell>
          <cell r="H4304" t="str">
            <v>食管诊疗</v>
          </cell>
          <cell r="I4304">
            <v>480</v>
          </cell>
          <cell r="J4304">
            <v>408</v>
          </cell>
          <cell r="K4304">
            <v>360</v>
          </cell>
        </row>
        <row r="4305">
          <cell r="E4305" t="str">
            <v>310901006d</v>
          </cell>
          <cell r="F4305" t="str">
            <v>食管腔内支架取出术(电子镜)</v>
          </cell>
          <cell r="G4305" t="str">
            <v>次</v>
          </cell>
          <cell r="H4305" t="str">
            <v>食管诊疗</v>
          </cell>
          <cell r="I4305">
            <v>560</v>
          </cell>
          <cell r="J4305">
            <v>476</v>
          </cell>
          <cell r="K4305">
            <v>420</v>
          </cell>
        </row>
        <row r="4306">
          <cell r="E4306" t="str">
            <v>310901006e</v>
          </cell>
          <cell r="F4306" t="str">
            <v>透视下食管腔内支架置入术</v>
          </cell>
          <cell r="G4306" t="str">
            <v>次</v>
          </cell>
          <cell r="H4306" t="str">
            <v>食管诊疗</v>
          </cell>
          <cell r="I4306">
            <v>390</v>
          </cell>
          <cell r="J4306">
            <v>331</v>
          </cell>
          <cell r="K4306">
            <v>292</v>
          </cell>
        </row>
        <row r="4307">
          <cell r="E4307" t="str">
            <v>310901006f</v>
          </cell>
          <cell r="F4307" t="str">
            <v>透视下食管腔内支架取出术</v>
          </cell>
          <cell r="G4307" t="str">
            <v>次</v>
          </cell>
          <cell r="H4307" t="str">
            <v>食管诊疗</v>
          </cell>
          <cell r="I4307">
            <v>390</v>
          </cell>
          <cell r="J4307">
            <v>331</v>
          </cell>
          <cell r="K4307">
            <v>292</v>
          </cell>
        </row>
        <row r="4308">
          <cell r="E4308" t="str">
            <v>310901007a</v>
          </cell>
          <cell r="F4308" t="str">
            <v>经胃镜食管静脉曲张治疗(纤维镜)</v>
          </cell>
          <cell r="G4308" t="str">
            <v>每个位点</v>
          </cell>
          <cell r="H4308" t="str">
            <v>食管诊疗</v>
          </cell>
          <cell r="I4308">
            <v>180</v>
          </cell>
          <cell r="J4308">
            <v>153</v>
          </cell>
          <cell r="K4308">
            <v>135</v>
          </cell>
        </row>
        <row r="4309">
          <cell r="E4309" t="str">
            <v>310901007b</v>
          </cell>
          <cell r="F4309" t="str">
            <v>经胃镜食管静脉曲张治疗(电子镜)</v>
          </cell>
          <cell r="G4309" t="str">
            <v>每个位点</v>
          </cell>
          <cell r="H4309" t="str">
            <v>食管诊疗</v>
          </cell>
          <cell r="I4309">
            <v>260</v>
          </cell>
          <cell r="J4309">
            <v>221</v>
          </cell>
          <cell r="K4309">
            <v>195</v>
          </cell>
        </row>
        <row r="4310">
          <cell r="E4310" t="str">
            <v>310901008a</v>
          </cell>
          <cell r="F4310" t="str">
            <v>经内镜食管、贲门狭窄扩张术(纤维镜)</v>
          </cell>
          <cell r="G4310" t="str">
            <v>次</v>
          </cell>
          <cell r="H4310" t="str">
            <v>食管诊疗</v>
          </cell>
          <cell r="I4310">
            <v>280</v>
          </cell>
          <cell r="J4310">
            <v>238</v>
          </cell>
          <cell r="K4310">
            <v>210</v>
          </cell>
        </row>
        <row r="4311">
          <cell r="E4311" t="str">
            <v>310901008b</v>
          </cell>
          <cell r="F4311" t="str">
            <v>经内镜幽门、十二指肠狭窄扩张术(纤维镜)</v>
          </cell>
          <cell r="G4311" t="str">
            <v>次</v>
          </cell>
          <cell r="H4311" t="str">
            <v>食管诊疗</v>
          </cell>
          <cell r="I4311">
            <v>320</v>
          </cell>
          <cell r="J4311">
            <v>272</v>
          </cell>
          <cell r="K4311">
            <v>240</v>
          </cell>
        </row>
        <row r="4312">
          <cell r="E4312" t="str">
            <v>310901008c</v>
          </cell>
          <cell r="F4312" t="str">
            <v>经内镜食管、贲门狭窄扩张术(电子镜)</v>
          </cell>
          <cell r="G4312" t="str">
            <v>次</v>
          </cell>
          <cell r="H4312" t="str">
            <v>食管诊疗</v>
          </cell>
          <cell r="I4312">
            <v>360</v>
          </cell>
          <cell r="J4312">
            <v>306</v>
          </cell>
          <cell r="K4312">
            <v>270</v>
          </cell>
        </row>
        <row r="4313">
          <cell r="E4313" t="str">
            <v>310901008d</v>
          </cell>
          <cell r="F4313" t="str">
            <v>经内镜幽门、十二指肠狭窄扩张术(电子镜)</v>
          </cell>
          <cell r="G4313" t="str">
            <v>次</v>
          </cell>
          <cell r="H4313" t="str">
            <v>食管诊疗</v>
          </cell>
          <cell r="I4313">
            <v>400</v>
          </cell>
          <cell r="J4313">
            <v>340</v>
          </cell>
          <cell r="K4313">
            <v>300</v>
          </cell>
        </row>
        <row r="4314">
          <cell r="E4314" t="str">
            <v>310901008e</v>
          </cell>
          <cell r="F4314" t="str">
            <v>透视下食道、贲门狭窄扩张术</v>
          </cell>
          <cell r="G4314" t="str">
            <v>次</v>
          </cell>
          <cell r="H4314" t="str">
            <v>食管诊疗</v>
          </cell>
          <cell r="I4314">
            <v>190</v>
          </cell>
          <cell r="J4314">
            <v>161</v>
          </cell>
          <cell r="K4314">
            <v>142</v>
          </cell>
        </row>
        <row r="4315">
          <cell r="E4315" t="str">
            <v>310901008f</v>
          </cell>
          <cell r="F4315" t="str">
            <v>透视下幽门、十二指肠狭窄扩张术</v>
          </cell>
          <cell r="G4315" t="str">
            <v>次</v>
          </cell>
          <cell r="H4315" t="str">
            <v>食管诊疗</v>
          </cell>
          <cell r="I4315">
            <v>230</v>
          </cell>
          <cell r="J4315">
            <v>195</v>
          </cell>
          <cell r="K4315">
            <v>172</v>
          </cell>
        </row>
        <row r="4316">
          <cell r="E4316" t="str">
            <v>310901009a</v>
          </cell>
          <cell r="F4316" t="str">
            <v>三腔管安置术</v>
          </cell>
          <cell r="G4316" t="str">
            <v>次</v>
          </cell>
          <cell r="H4316" t="str">
            <v>食管诊疗</v>
          </cell>
          <cell r="I4316">
            <v>120</v>
          </cell>
          <cell r="J4316">
            <v>102</v>
          </cell>
          <cell r="K4316">
            <v>90</v>
          </cell>
        </row>
        <row r="4317">
          <cell r="E4317" t="str">
            <v>310901009b</v>
          </cell>
          <cell r="F4317" t="str">
            <v>四腔管安置术</v>
          </cell>
          <cell r="G4317" t="str">
            <v>次</v>
          </cell>
          <cell r="H4317" t="str">
            <v>食管诊疗</v>
          </cell>
          <cell r="I4317">
            <v>120</v>
          </cell>
          <cell r="J4317">
            <v>102</v>
          </cell>
          <cell r="K4317">
            <v>90</v>
          </cell>
        </row>
        <row r="4318">
          <cell r="E4318" t="str">
            <v>310901010a</v>
          </cell>
          <cell r="F4318" t="str">
            <v>经内镜食管瘘填堵术（纤维镜）</v>
          </cell>
          <cell r="G4318" t="str">
            <v>次</v>
          </cell>
          <cell r="H4318" t="str">
            <v>食管诊疗</v>
          </cell>
          <cell r="I4318">
            <v>200</v>
          </cell>
          <cell r="J4318">
            <v>170</v>
          </cell>
          <cell r="K4318">
            <v>150</v>
          </cell>
        </row>
        <row r="4319">
          <cell r="E4319" t="str">
            <v>310901010b</v>
          </cell>
          <cell r="F4319" t="str">
            <v>经内镜食管瘘填堵术（电子镜）</v>
          </cell>
          <cell r="G4319" t="str">
            <v>次</v>
          </cell>
          <cell r="H4319" t="str">
            <v>食管诊疗</v>
          </cell>
          <cell r="I4319">
            <v>280</v>
          </cell>
          <cell r="J4319">
            <v>238</v>
          </cell>
          <cell r="K4319">
            <v>210</v>
          </cell>
        </row>
        <row r="4320">
          <cell r="E4320" t="str">
            <v>310902001a</v>
          </cell>
          <cell r="F4320" t="str">
            <v>胃肠电图</v>
          </cell>
          <cell r="G4320" t="str">
            <v>项</v>
          </cell>
          <cell r="H4320" t="str">
            <v>胃肠道诊疗</v>
          </cell>
          <cell r="I4320">
            <v>20</v>
          </cell>
          <cell r="J4320">
            <v>20</v>
          </cell>
          <cell r="K4320">
            <v>20</v>
          </cell>
        </row>
        <row r="4321">
          <cell r="E4321" t="str">
            <v>310902001b</v>
          </cell>
          <cell r="F4321" t="str">
            <v>动态胃电图</v>
          </cell>
          <cell r="G4321" t="str">
            <v>项</v>
          </cell>
          <cell r="H4321" t="str">
            <v>胃肠道诊疗</v>
          </cell>
          <cell r="I4321">
            <v>30</v>
          </cell>
          <cell r="J4321">
            <v>30</v>
          </cell>
          <cell r="K4321">
            <v>30</v>
          </cell>
        </row>
        <row r="4322">
          <cell r="E4322" t="str">
            <v>310902005a</v>
          </cell>
          <cell r="F4322" t="str">
            <v>胃十二指肠镜检查(纤维镜)</v>
          </cell>
          <cell r="G4322" t="str">
            <v>次</v>
          </cell>
          <cell r="H4322" t="str">
            <v>胃肠道诊疗</v>
          </cell>
          <cell r="I4322">
            <v>120</v>
          </cell>
          <cell r="J4322">
            <v>102</v>
          </cell>
          <cell r="K4322">
            <v>90</v>
          </cell>
        </row>
        <row r="4323">
          <cell r="E4323" t="str">
            <v>310902005b</v>
          </cell>
          <cell r="F4323" t="str">
            <v>胃十二指肠镜检查(电子镜)</v>
          </cell>
          <cell r="G4323" t="str">
            <v>次</v>
          </cell>
          <cell r="H4323" t="str">
            <v>胃肠道诊疗</v>
          </cell>
          <cell r="I4323">
            <v>190</v>
          </cell>
          <cell r="J4323">
            <v>162</v>
          </cell>
          <cell r="K4323">
            <v>143</v>
          </cell>
        </row>
        <row r="4324">
          <cell r="E4324" t="str">
            <v>310902006a</v>
          </cell>
          <cell r="F4324" t="str">
            <v>经纤维胃镜特殊治疗（激光、电切、射频消融）</v>
          </cell>
          <cell r="G4324" t="str">
            <v>次</v>
          </cell>
          <cell r="H4324" t="str">
            <v>胃肠道诊疗</v>
          </cell>
          <cell r="I4324">
            <v>300</v>
          </cell>
          <cell r="J4324">
            <v>255</v>
          </cell>
          <cell r="K4324">
            <v>225</v>
          </cell>
        </row>
        <row r="4325">
          <cell r="E4325" t="str">
            <v>310902006b</v>
          </cell>
          <cell r="F4325" t="str">
            <v>经纤维胃镜特殊治疗（微波、电凝、等离子、药疗、化疗、硬化剂治疗等）</v>
          </cell>
          <cell r="G4325" t="str">
            <v>次</v>
          </cell>
          <cell r="H4325" t="str">
            <v>胃肠道诊疗</v>
          </cell>
          <cell r="I4325">
            <v>200</v>
          </cell>
          <cell r="J4325">
            <v>170</v>
          </cell>
          <cell r="K4325">
            <v>150</v>
          </cell>
        </row>
        <row r="4326">
          <cell r="E4326" t="str">
            <v>310902006c</v>
          </cell>
          <cell r="F4326" t="str">
            <v>经电子胃镜特殊治疗（激光、电切、射频消融）</v>
          </cell>
          <cell r="G4326" t="str">
            <v>次</v>
          </cell>
          <cell r="H4326" t="str">
            <v>胃肠道诊疗</v>
          </cell>
          <cell r="I4326">
            <v>380</v>
          </cell>
          <cell r="J4326">
            <v>323</v>
          </cell>
          <cell r="K4326">
            <v>285</v>
          </cell>
        </row>
        <row r="4327">
          <cell r="E4327" t="str">
            <v>310902006d</v>
          </cell>
          <cell r="F4327" t="str">
            <v>经电子胃镜特殊治疗（微波、电凝、等离子、药疗、化疗、硬化剂治疗等）</v>
          </cell>
          <cell r="G4327" t="str">
            <v>次</v>
          </cell>
          <cell r="H4327" t="str">
            <v>胃肠道诊疗</v>
          </cell>
          <cell r="I4327">
            <v>336</v>
          </cell>
          <cell r="J4327">
            <v>286</v>
          </cell>
          <cell r="K4327">
            <v>252</v>
          </cell>
        </row>
        <row r="4328">
          <cell r="E4328" t="str">
            <v>310902007a</v>
          </cell>
          <cell r="F4328" t="str">
            <v>经内镜食管、贲门支架置入术(纤维镜)</v>
          </cell>
          <cell r="G4328" t="str">
            <v>次</v>
          </cell>
          <cell r="H4328" t="str">
            <v>胃肠道诊疗</v>
          </cell>
          <cell r="I4328">
            <v>300</v>
          </cell>
          <cell r="J4328">
            <v>255</v>
          </cell>
          <cell r="K4328">
            <v>225</v>
          </cell>
        </row>
        <row r="4329">
          <cell r="E4329" t="str">
            <v>310902007b</v>
          </cell>
          <cell r="F4329" t="str">
            <v>经内镜幽门、十二指肠支架置入术(纤维镜)</v>
          </cell>
          <cell r="G4329" t="str">
            <v>次</v>
          </cell>
          <cell r="H4329" t="str">
            <v>胃肠道诊疗</v>
          </cell>
          <cell r="I4329">
            <v>340</v>
          </cell>
          <cell r="J4329">
            <v>289</v>
          </cell>
          <cell r="K4329">
            <v>255</v>
          </cell>
        </row>
        <row r="4330">
          <cell r="E4330" t="str">
            <v>310902007c</v>
          </cell>
          <cell r="F4330" t="str">
            <v>经内镜食管、贲门支架置入术(电子镜)</v>
          </cell>
          <cell r="G4330" t="str">
            <v>次</v>
          </cell>
          <cell r="H4330" t="str">
            <v>胃肠道诊疗</v>
          </cell>
          <cell r="I4330">
            <v>380</v>
          </cell>
          <cell r="J4330">
            <v>323</v>
          </cell>
          <cell r="K4330">
            <v>285</v>
          </cell>
        </row>
        <row r="4331">
          <cell r="E4331" t="str">
            <v>310902007d</v>
          </cell>
          <cell r="F4331" t="str">
            <v>经内镜幽门、十二指肠支架置入术(电子镜)</v>
          </cell>
          <cell r="G4331" t="str">
            <v>次</v>
          </cell>
          <cell r="H4331" t="str">
            <v>胃肠道诊疗</v>
          </cell>
          <cell r="I4331">
            <v>420</v>
          </cell>
          <cell r="J4331">
            <v>357</v>
          </cell>
          <cell r="K4331">
            <v>315</v>
          </cell>
        </row>
        <row r="4332">
          <cell r="E4332" t="str">
            <v>310902007e</v>
          </cell>
          <cell r="F4332" t="str">
            <v>透视下食管、贲门支架置入术</v>
          </cell>
          <cell r="G4332" t="str">
            <v>次</v>
          </cell>
          <cell r="H4332" t="str">
            <v>胃肠道诊疗</v>
          </cell>
          <cell r="I4332">
            <v>210</v>
          </cell>
          <cell r="J4332">
            <v>178</v>
          </cell>
          <cell r="K4332">
            <v>157</v>
          </cell>
        </row>
        <row r="4333">
          <cell r="E4333" t="str">
            <v>310902007f</v>
          </cell>
          <cell r="F4333" t="str">
            <v>透视下幽门、十二指肠支架置入术</v>
          </cell>
          <cell r="G4333" t="str">
            <v>次</v>
          </cell>
          <cell r="H4333" t="str">
            <v>胃肠道诊疗</v>
          </cell>
          <cell r="I4333">
            <v>250</v>
          </cell>
          <cell r="J4333">
            <v>212</v>
          </cell>
          <cell r="K4333">
            <v>187</v>
          </cell>
        </row>
        <row r="4334">
          <cell r="E4334" t="str">
            <v>310902008a</v>
          </cell>
          <cell r="F4334" t="str">
            <v>经胃镜碎石术(纤维镜)</v>
          </cell>
          <cell r="G4334" t="str">
            <v>次</v>
          </cell>
          <cell r="H4334" t="str">
            <v>胃肠道诊疗</v>
          </cell>
          <cell r="I4334">
            <v>200</v>
          </cell>
          <cell r="J4334">
            <v>170</v>
          </cell>
          <cell r="K4334">
            <v>150</v>
          </cell>
        </row>
        <row r="4335">
          <cell r="E4335" t="str">
            <v>310902008b</v>
          </cell>
          <cell r="F4335" t="str">
            <v>经胃镜碎石术(电子镜)</v>
          </cell>
          <cell r="G4335" t="str">
            <v>次</v>
          </cell>
          <cell r="H4335" t="str">
            <v>胃肠道诊疗</v>
          </cell>
          <cell r="I4335">
            <v>280</v>
          </cell>
          <cell r="J4335">
            <v>238</v>
          </cell>
          <cell r="K4335">
            <v>210</v>
          </cell>
        </row>
        <row r="4336">
          <cell r="E4336" t="str">
            <v>310902009a</v>
          </cell>
          <cell r="F4336" t="str">
            <v>超声胃镜检查术(纤维镜)</v>
          </cell>
          <cell r="G4336" t="str">
            <v>次</v>
          </cell>
          <cell r="H4336" t="str">
            <v>胃肠道诊疗</v>
          </cell>
          <cell r="I4336">
            <v>160</v>
          </cell>
          <cell r="J4336">
            <v>136</v>
          </cell>
          <cell r="K4336">
            <v>120</v>
          </cell>
        </row>
        <row r="4337">
          <cell r="E4337" t="str">
            <v>310902009b</v>
          </cell>
          <cell r="F4337" t="str">
            <v>超声胃镜检查术(电子镜)</v>
          </cell>
          <cell r="G4337" t="str">
            <v>次</v>
          </cell>
          <cell r="H4337" t="str">
            <v>胃肠道诊疗</v>
          </cell>
          <cell r="I4337">
            <v>280</v>
          </cell>
          <cell r="J4337">
            <v>238</v>
          </cell>
          <cell r="K4337">
            <v>210</v>
          </cell>
        </row>
        <row r="4338">
          <cell r="E4338" t="str">
            <v>310903002a</v>
          </cell>
          <cell r="F4338" t="str">
            <v>奥迪氏括约肌压力测定(纤维镜)</v>
          </cell>
          <cell r="G4338" t="str">
            <v>次</v>
          </cell>
          <cell r="H4338" t="str">
            <v>十二指肠、小肠、结肠</v>
          </cell>
          <cell r="I4338">
            <v>150</v>
          </cell>
          <cell r="J4338">
            <v>127</v>
          </cell>
          <cell r="K4338">
            <v>112</v>
          </cell>
        </row>
        <row r="4339">
          <cell r="E4339" t="str">
            <v>310903002b</v>
          </cell>
          <cell r="F4339" t="str">
            <v>奥迪氏括约肌压力测定(电子镜)</v>
          </cell>
          <cell r="G4339" t="str">
            <v>次</v>
          </cell>
          <cell r="H4339" t="str">
            <v>十二指肠、小肠、结肠</v>
          </cell>
          <cell r="I4339">
            <v>330</v>
          </cell>
          <cell r="J4339">
            <v>280</v>
          </cell>
          <cell r="K4339">
            <v>247</v>
          </cell>
        </row>
        <row r="4340">
          <cell r="E4340" t="str">
            <v>310903003a</v>
          </cell>
          <cell r="F4340" t="str">
            <v>经十二指肠镜胆道结石取出术(纤维镜)</v>
          </cell>
          <cell r="G4340" t="str">
            <v>次</v>
          </cell>
          <cell r="H4340" t="str">
            <v>十二指肠、小肠、结肠</v>
          </cell>
          <cell r="I4340">
            <v>380</v>
          </cell>
          <cell r="J4340">
            <v>323</v>
          </cell>
          <cell r="K4340">
            <v>285</v>
          </cell>
        </row>
        <row r="4341">
          <cell r="E4341" t="str">
            <v>310903003b</v>
          </cell>
          <cell r="F4341" t="str">
            <v>经十二指肠镜胆道结石取出术(电子镜)</v>
          </cell>
          <cell r="G4341" t="str">
            <v>次</v>
          </cell>
          <cell r="H4341" t="str">
            <v>十二指肠、小肠、结肠</v>
          </cell>
          <cell r="I4341">
            <v>560</v>
          </cell>
          <cell r="J4341">
            <v>476</v>
          </cell>
          <cell r="K4341">
            <v>420</v>
          </cell>
        </row>
        <row r="4342">
          <cell r="E4342" t="str">
            <v>310903003c</v>
          </cell>
          <cell r="F4342" t="str">
            <v>经十二指肠镜胆道异物取出术(纤维镜)</v>
          </cell>
          <cell r="G4342" t="str">
            <v>次</v>
          </cell>
          <cell r="H4342" t="str">
            <v>十二指肠、小肠、结肠</v>
          </cell>
          <cell r="I4342">
            <v>380</v>
          </cell>
          <cell r="J4342">
            <v>323</v>
          </cell>
          <cell r="K4342">
            <v>285</v>
          </cell>
        </row>
        <row r="4343">
          <cell r="E4343" t="str">
            <v>310903003d</v>
          </cell>
          <cell r="F4343" t="str">
            <v>经电子十二指肠镜胆道异物取出术(电子镜)</v>
          </cell>
          <cell r="G4343" t="str">
            <v>次</v>
          </cell>
          <cell r="H4343" t="str">
            <v>十二指肠、小肠、结肠</v>
          </cell>
          <cell r="I4343">
            <v>560</v>
          </cell>
          <cell r="J4343">
            <v>476</v>
          </cell>
          <cell r="K4343">
            <v>420</v>
          </cell>
        </row>
        <row r="4344">
          <cell r="E4344" t="str">
            <v>310903003e</v>
          </cell>
          <cell r="F4344" t="str">
            <v>经十二指肠镜胆道蛔虫取出术(纤维镜)</v>
          </cell>
          <cell r="G4344" t="str">
            <v>次</v>
          </cell>
          <cell r="H4344" t="str">
            <v>十二指肠、小肠、结肠</v>
          </cell>
          <cell r="I4344">
            <v>380</v>
          </cell>
          <cell r="J4344">
            <v>323</v>
          </cell>
          <cell r="K4344">
            <v>285</v>
          </cell>
        </row>
        <row r="4345">
          <cell r="E4345" t="str">
            <v>310903003f</v>
          </cell>
          <cell r="F4345" t="str">
            <v>经电子十二指肠镜胆道蛔虫取出术(电子镜)</v>
          </cell>
          <cell r="G4345" t="str">
            <v>次</v>
          </cell>
          <cell r="H4345" t="str">
            <v>十二指肠、小肠、结肠</v>
          </cell>
          <cell r="I4345">
            <v>560</v>
          </cell>
          <cell r="J4345">
            <v>476</v>
          </cell>
          <cell r="K4345">
            <v>420</v>
          </cell>
        </row>
        <row r="4346">
          <cell r="E4346" t="str">
            <v>310903004a</v>
          </cell>
          <cell r="F4346" t="str">
            <v>小肠镜检查（纤维镜）</v>
          </cell>
          <cell r="G4346" t="str">
            <v>次</v>
          </cell>
          <cell r="H4346" t="str">
            <v>十二指肠、小肠、结肠</v>
          </cell>
          <cell r="I4346">
            <v>280</v>
          </cell>
          <cell r="J4346">
            <v>238</v>
          </cell>
          <cell r="K4346">
            <v>210</v>
          </cell>
        </row>
        <row r="4347">
          <cell r="E4347" t="str">
            <v>310903004b</v>
          </cell>
          <cell r="F4347" t="str">
            <v>小肠镜检查(电子镜）</v>
          </cell>
          <cell r="G4347" t="str">
            <v>次</v>
          </cell>
          <cell r="H4347" t="str">
            <v>十二指肠、小肠、结肠</v>
          </cell>
          <cell r="I4347">
            <v>460</v>
          </cell>
          <cell r="J4347">
            <v>391</v>
          </cell>
          <cell r="K4347">
            <v>345</v>
          </cell>
        </row>
        <row r="4348">
          <cell r="E4348" t="str">
            <v>310903004c</v>
          </cell>
          <cell r="F4348" t="str">
            <v>小肠镜检查(双气囊电子镜）</v>
          </cell>
          <cell r="G4348" t="str">
            <v>次</v>
          </cell>
          <cell r="H4348" t="str">
            <v>十二指肠、小肠、结肠</v>
          </cell>
          <cell r="I4348">
            <v>600</v>
          </cell>
          <cell r="J4348">
            <v>510</v>
          </cell>
          <cell r="K4348">
            <v>450</v>
          </cell>
        </row>
        <row r="4349">
          <cell r="E4349" t="str">
            <v>310903005a</v>
          </cell>
          <cell r="F4349" t="str">
            <v>结肠镜检查（纤维镜）</v>
          </cell>
          <cell r="G4349" t="str">
            <v>次</v>
          </cell>
          <cell r="H4349" t="str">
            <v>十二指肠、小肠、结肠</v>
          </cell>
          <cell r="I4349">
            <v>150</v>
          </cell>
          <cell r="J4349">
            <v>127</v>
          </cell>
          <cell r="K4349">
            <v>112</v>
          </cell>
        </row>
        <row r="4350">
          <cell r="E4350" t="str">
            <v>310903005b</v>
          </cell>
          <cell r="F4350" t="str">
            <v>结肠镜检查(电子镜）</v>
          </cell>
          <cell r="G4350" t="str">
            <v>次</v>
          </cell>
          <cell r="H4350" t="str">
            <v>十二指肠、小肠、结肠</v>
          </cell>
          <cell r="I4350">
            <v>257</v>
          </cell>
          <cell r="J4350">
            <v>218</v>
          </cell>
          <cell r="K4350">
            <v>192</v>
          </cell>
        </row>
        <row r="4351">
          <cell r="E4351" t="str">
            <v>310903006a</v>
          </cell>
          <cell r="F4351" t="str">
            <v>乙状结肠镜检查（纤维镜）</v>
          </cell>
          <cell r="G4351" t="str">
            <v>次</v>
          </cell>
          <cell r="H4351" t="str">
            <v>十二指肠、小肠、结肠</v>
          </cell>
          <cell r="I4351">
            <v>60</v>
          </cell>
          <cell r="J4351">
            <v>51</v>
          </cell>
          <cell r="K4351">
            <v>45</v>
          </cell>
        </row>
        <row r="4352">
          <cell r="E4352" t="str">
            <v>310903006b</v>
          </cell>
          <cell r="F4352" t="str">
            <v>乙状结肠镜检查（电子镜）</v>
          </cell>
          <cell r="G4352" t="str">
            <v>次</v>
          </cell>
          <cell r="H4352" t="str">
            <v>十二指肠、小肠、结肠</v>
          </cell>
          <cell r="I4352">
            <v>90</v>
          </cell>
          <cell r="J4352">
            <v>76</v>
          </cell>
          <cell r="K4352">
            <v>67</v>
          </cell>
        </row>
        <row r="4353">
          <cell r="E4353" t="str">
            <v>310903008a</v>
          </cell>
          <cell r="F4353" t="str">
            <v>经内镜肠道支架置入术</v>
          </cell>
          <cell r="G4353" t="str">
            <v>次</v>
          </cell>
          <cell r="H4353" t="str">
            <v>十二指肠、小肠、结肠</v>
          </cell>
          <cell r="I4353">
            <v>360</v>
          </cell>
          <cell r="J4353">
            <v>306</v>
          </cell>
          <cell r="K4353">
            <v>270</v>
          </cell>
        </row>
        <row r="4354">
          <cell r="E4354" t="str">
            <v>310903008b</v>
          </cell>
          <cell r="F4354" t="str">
            <v>经内镜肠道支架取出术</v>
          </cell>
          <cell r="G4354" t="str">
            <v>次</v>
          </cell>
          <cell r="H4354" t="str">
            <v>十二指肠、小肠、结肠</v>
          </cell>
          <cell r="I4354">
            <v>360</v>
          </cell>
          <cell r="J4354">
            <v>306</v>
          </cell>
          <cell r="K4354">
            <v>270</v>
          </cell>
        </row>
        <row r="4355">
          <cell r="E4355" t="str">
            <v>310903009a</v>
          </cell>
          <cell r="F4355" t="str">
            <v>经内镜结肠治疗（纤维镜）</v>
          </cell>
          <cell r="G4355" t="str">
            <v>次</v>
          </cell>
          <cell r="H4355" t="str">
            <v>十二指肠、小肠、结肠</v>
          </cell>
          <cell r="I4355">
            <v>200</v>
          </cell>
          <cell r="J4355">
            <v>170</v>
          </cell>
          <cell r="K4355">
            <v>150</v>
          </cell>
        </row>
        <row r="4356">
          <cell r="E4356" t="str">
            <v>310903009b</v>
          </cell>
          <cell r="F4356" t="str">
            <v>经内镜结肠治疗（电子镜）</v>
          </cell>
          <cell r="G4356" t="str">
            <v>次</v>
          </cell>
          <cell r="H4356" t="str">
            <v>十二指肠、小肠、结肠</v>
          </cell>
          <cell r="I4356">
            <v>320</v>
          </cell>
          <cell r="J4356">
            <v>272</v>
          </cell>
          <cell r="K4356">
            <v>240</v>
          </cell>
        </row>
        <row r="4357">
          <cell r="E4357" t="str">
            <v>310903010a</v>
          </cell>
          <cell r="F4357" t="str">
            <v>经电子肠镜特殊治疗（激光法、电切法）</v>
          </cell>
          <cell r="G4357" t="str">
            <v>次</v>
          </cell>
          <cell r="H4357" t="str">
            <v>十二指肠、小肠、结肠</v>
          </cell>
          <cell r="I4357">
            <v>440</v>
          </cell>
          <cell r="J4357">
            <v>374</v>
          </cell>
          <cell r="K4357">
            <v>330</v>
          </cell>
        </row>
        <row r="4358">
          <cell r="E4358" t="str">
            <v>310903010b</v>
          </cell>
          <cell r="F4358" t="str">
            <v>经电子肠镜特殊治疗（电凝法、微波法等）</v>
          </cell>
          <cell r="G4358" t="str">
            <v>次</v>
          </cell>
          <cell r="H4358" t="str">
            <v>十二指肠、小肠、结肠</v>
          </cell>
          <cell r="I4358">
            <v>408</v>
          </cell>
          <cell r="J4358">
            <v>347</v>
          </cell>
          <cell r="K4358">
            <v>306</v>
          </cell>
        </row>
        <row r="4359">
          <cell r="E4359" t="str">
            <v>310903010c</v>
          </cell>
          <cell r="F4359" t="str">
            <v>经纤维肠镜特殊治疗（激光法、电切法）</v>
          </cell>
          <cell r="G4359" t="str">
            <v>次</v>
          </cell>
          <cell r="H4359" t="str">
            <v>十二指肠、小肠、结肠</v>
          </cell>
          <cell r="I4359">
            <v>320</v>
          </cell>
          <cell r="J4359">
            <v>272</v>
          </cell>
          <cell r="K4359">
            <v>240</v>
          </cell>
        </row>
        <row r="4360">
          <cell r="E4360" t="str">
            <v>310903010d</v>
          </cell>
          <cell r="F4360" t="str">
            <v>经纤维肠镜特殊治疗（电凝法、微波法等）</v>
          </cell>
          <cell r="G4360" t="str">
            <v>次</v>
          </cell>
          <cell r="H4360" t="str">
            <v>十二指肠、小肠、结肠</v>
          </cell>
          <cell r="I4360">
            <v>220</v>
          </cell>
          <cell r="J4360">
            <v>187</v>
          </cell>
          <cell r="K4360">
            <v>165</v>
          </cell>
        </row>
        <row r="4361">
          <cell r="E4361" t="str">
            <v>310903012a</v>
          </cell>
          <cell r="F4361" t="str">
            <v>肠套叠手法复位</v>
          </cell>
          <cell r="G4361" t="str">
            <v>次</v>
          </cell>
          <cell r="H4361" t="str">
            <v>十二指肠、小肠、结肠</v>
          </cell>
          <cell r="I4361">
            <v>50</v>
          </cell>
          <cell r="J4361">
            <v>42</v>
          </cell>
          <cell r="K4361">
            <v>37</v>
          </cell>
        </row>
        <row r="4362">
          <cell r="E4362" t="str">
            <v>310903012b</v>
          </cell>
          <cell r="F4362" t="str">
            <v>嵌顿疝手法复位</v>
          </cell>
          <cell r="G4362" t="str">
            <v>次</v>
          </cell>
          <cell r="H4362" t="str">
            <v>十二指肠、小肠、结肠</v>
          </cell>
          <cell r="I4362">
            <v>50</v>
          </cell>
          <cell r="J4362">
            <v>42</v>
          </cell>
          <cell r="K4362">
            <v>37</v>
          </cell>
        </row>
        <row r="4363">
          <cell r="E4363" t="str">
            <v>310904006a</v>
          </cell>
          <cell r="F4363" t="str">
            <v>直肠肛门特殊治疗(激光法）</v>
          </cell>
          <cell r="G4363" t="str">
            <v>次</v>
          </cell>
          <cell r="H4363" t="str">
            <v>直肠肛门诊疗</v>
          </cell>
          <cell r="I4363">
            <v>110</v>
          </cell>
          <cell r="J4363">
            <v>93</v>
          </cell>
          <cell r="K4363">
            <v>82</v>
          </cell>
        </row>
        <row r="4364">
          <cell r="E4364" t="str">
            <v>310904006b</v>
          </cell>
          <cell r="F4364" t="str">
            <v>直肠肛门特殊治疗(冷冻法、微波法、挂线法等）</v>
          </cell>
          <cell r="G4364" t="str">
            <v>次</v>
          </cell>
          <cell r="H4364" t="str">
            <v>直肠肛门诊疗</v>
          </cell>
          <cell r="I4364">
            <v>80</v>
          </cell>
          <cell r="J4364">
            <v>68</v>
          </cell>
          <cell r="K4364">
            <v>60</v>
          </cell>
        </row>
        <row r="4365">
          <cell r="E4365" t="str">
            <v>310905001a</v>
          </cell>
          <cell r="F4365" t="str">
            <v>腹腔穿刺术</v>
          </cell>
          <cell r="G4365" t="str">
            <v>次</v>
          </cell>
          <cell r="H4365" t="str">
            <v>消化系统其他诊疗</v>
          </cell>
          <cell r="I4365">
            <v>50</v>
          </cell>
          <cell r="J4365">
            <v>42</v>
          </cell>
          <cell r="K4365">
            <v>37</v>
          </cell>
        </row>
        <row r="4366">
          <cell r="E4366" t="str">
            <v>310905001b</v>
          </cell>
          <cell r="F4366" t="str">
            <v>腹腔穿刺灌洗术</v>
          </cell>
          <cell r="G4366" t="str">
            <v>次</v>
          </cell>
          <cell r="H4366" t="str">
            <v>消化系统其他诊疗</v>
          </cell>
          <cell r="I4366">
            <v>60</v>
          </cell>
          <cell r="J4366">
            <v>51</v>
          </cell>
          <cell r="K4366">
            <v>45</v>
          </cell>
        </row>
        <row r="4367">
          <cell r="E4367" t="str">
            <v>310905001c</v>
          </cell>
          <cell r="F4367" t="str">
            <v>腹腔穿刺置管术</v>
          </cell>
          <cell r="G4367" t="str">
            <v>次</v>
          </cell>
          <cell r="H4367" t="str">
            <v>消化系统其他诊疗</v>
          </cell>
          <cell r="I4367">
            <v>90</v>
          </cell>
          <cell r="J4367">
            <v>76</v>
          </cell>
          <cell r="K4367">
            <v>67</v>
          </cell>
        </row>
        <row r="4368">
          <cell r="E4368" t="str">
            <v>310905002a</v>
          </cell>
          <cell r="F4368" t="str">
            <v>腹水直接回输治疗</v>
          </cell>
          <cell r="G4368" t="str">
            <v>次</v>
          </cell>
          <cell r="H4368" t="str">
            <v>消化系统其他诊疗</v>
          </cell>
          <cell r="I4368">
            <v>300</v>
          </cell>
          <cell r="J4368">
            <v>255</v>
          </cell>
          <cell r="K4368">
            <v>225</v>
          </cell>
        </row>
        <row r="4369">
          <cell r="E4369" t="str">
            <v>310905002b</v>
          </cell>
          <cell r="F4369" t="str">
            <v>腹水超滤回输治疗</v>
          </cell>
          <cell r="G4369" t="str">
            <v>次</v>
          </cell>
          <cell r="H4369" t="str">
            <v>消化系统其他诊疗</v>
          </cell>
          <cell r="I4369">
            <v>500</v>
          </cell>
          <cell r="J4369">
            <v>425</v>
          </cell>
          <cell r="K4369">
            <v>375</v>
          </cell>
        </row>
        <row r="4370">
          <cell r="E4370" t="str">
            <v>310905003a</v>
          </cell>
          <cell r="F4370" t="str">
            <v>肝穿刺术</v>
          </cell>
          <cell r="G4370" t="str">
            <v>次</v>
          </cell>
          <cell r="H4370" t="str">
            <v>消化系统其他诊疗</v>
          </cell>
          <cell r="I4370">
            <v>150</v>
          </cell>
          <cell r="J4370">
            <v>127</v>
          </cell>
          <cell r="K4370">
            <v>112</v>
          </cell>
        </row>
        <row r="4371">
          <cell r="E4371" t="str">
            <v>310905003b</v>
          </cell>
          <cell r="F4371" t="str">
            <v>肝穿刺活检术</v>
          </cell>
          <cell r="G4371" t="str">
            <v>次</v>
          </cell>
          <cell r="H4371" t="str">
            <v>消化系统其他诊疗</v>
          </cell>
          <cell r="I4371">
            <v>120</v>
          </cell>
          <cell r="J4371">
            <v>102</v>
          </cell>
          <cell r="K4371">
            <v>90</v>
          </cell>
        </row>
        <row r="4372">
          <cell r="E4372" t="str">
            <v>310905003c</v>
          </cell>
          <cell r="F4372" t="str">
            <v>肝穿刺置管引流术</v>
          </cell>
          <cell r="G4372" t="str">
            <v>次</v>
          </cell>
          <cell r="H4372" t="str">
            <v>消化系统其他诊疗</v>
          </cell>
          <cell r="I4372">
            <v>190</v>
          </cell>
          <cell r="J4372">
            <v>161</v>
          </cell>
          <cell r="K4372">
            <v>142</v>
          </cell>
        </row>
        <row r="4373">
          <cell r="E4373" t="str">
            <v>310905004a</v>
          </cell>
          <cell r="F4373" t="str">
            <v>经皮肝穿刺门静脉插管术</v>
          </cell>
          <cell r="G4373" t="str">
            <v>次</v>
          </cell>
          <cell r="H4373" t="str">
            <v>消化系统其他诊疗</v>
          </cell>
          <cell r="I4373">
            <v>350</v>
          </cell>
          <cell r="J4373">
            <v>297</v>
          </cell>
          <cell r="K4373">
            <v>262</v>
          </cell>
        </row>
        <row r="4374">
          <cell r="E4374" t="str">
            <v>310905004b</v>
          </cell>
          <cell r="F4374" t="str">
            <v>经皮肝穿刺门静脉化疗</v>
          </cell>
          <cell r="G4374" t="str">
            <v>次</v>
          </cell>
          <cell r="H4374" t="str">
            <v>消化系统其他诊疗</v>
          </cell>
          <cell r="I4374">
            <v>360</v>
          </cell>
          <cell r="J4374">
            <v>306</v>
          </cell>
          <cell r="K4374">
            <v>270</v>
          </cell>
        </row>
        <row r="4375">
          <cell r="E4375" t="str">
            <v>310905004c</v>
          </cell>
          <cell r="F4375" t="str">
            <v>经皮肝穿刺门静脉栓塞术</v>
          </cell>
          <cell r="G4375" t="str">
            <v>次</v>
          </cell>
          <cell r="H4375" t="str">
            <v>消化系统其他诊疗</v>
          </cell>
          <cell r="I4375">
            <v>380</v>
          </cell>
          <cell r="J4375">
            <v>323</v>
          </cell>
          <cell r="K4375">
            <v>285</v>
          </cell>
        </row>
        <row r="4376">
          <cell r="E4376" t="str">
            <v>310905005a</v>
          </cell>
          <cell r="F4376" t="str">
            <v>经皮穿刺肝肿物药物注射治疗</v>
          </cell>
          <cell r="G4376" t="str">
            <v>次</v>
          </cell>
          <cell r="H4376" t="str">
            <v>消化系统其他诊疗</v>
          </cell>
          <cell r="I4376">
            <v>170</v>
          </cell>
          <cell r="J4376">
            <v>144</v>
          </cell>
          <cell r="K4376">
            <v>127</v>
          </cell>
        </row>
        <row r="4377">
          <cell r="E4377" t="str">
            <v>310905005b</v>
          </cell>
          <cell r="F4377" t="str">
            <v>经皮穿刺肝肿物特殊治疗</v>
          </cell>
          <cell r="G4377" t="str">
            <v>次</v>
          </cell>
          <cell r="H4377" t="str">
            <v>消化系统其他诊疗</v>
          </cell>
          <cell r="I4377">
            <v>200</v>
          </cell>
          <cell r="J4377">
            <v>170</v>
          </cell>
          <cell r="K4377">
            <v>150</v>
          </cell>
        </row>
        <row r="4378">
          <cell r="E4378" t="str">
            <v>310905006a</v>
          </cell>
          <cell r="F4378" t="str">
            <v>胆道镜检查（纤维镜）</v>
          </cell>
          <cell r="G4378" t="str">
            <v>次</v>
          </cell>
          <cell r="H4378" t="str">
            <v>消化系统其他诊疗</v>
          </cell>
          <cell r="I4378">
            <v>120</v>
          </cell>
          <cell r="J4378">
            <v>102</v>
          </cell>
          <cell r="K4378">
            <v>90</v>
          </cell>
        </row>
        <row r="4379">
          <cell r="E4379" t="str">
            <v>310905006b</v>
          </cell>
          <cell r="F4379" t="str">
            <v>胆道镜检查（电子镜）</v>
          </cell>
          <cell r="G4379" t="str">
            <v>次</v>
          </cell>
          <cell r="H4379" t="str">
            <v>消化系统其他诊疗</v>
          </cell>
          <cell r="I4379">
            <v>220</v>
          </cell>
          <cell r="J4379">
            <v>187</v>
          </cell>
          <cell r="K4379">
            <v>165</v>
          </cell>
        </row>
        <row r="4380">
          <cell r="E4380" t="str">
            <v>310905006c</v>
          </cell>
          <cell r="F4380" t="str">
            <v>胆道镜超选择造影检查(纤维镜)</v>
          </cell>
          <cell r="G4380" t="str">
            <v>次</v>
          </cell>
          <cell r="H4380" t="str">
            <v>消化系统其他诊疗</v>
          </cell>
          <cell r="I4380">
            <v>140</v>
          </cell>
          <cell r="J4380">
            <v>119</v>
          </cell>
          <cell r="K4380">
            <v>105</v>
          </cell>
        </row>
        <row r="4381">
          <cell r="E4381" t="str">
            <v>310905006d</v>
          </cell>
          <cell r="F4381" t="str">
            <v>胆道镜超选择造影检查(电子镜)</v>
          </cell>
          <cell r="G4381" t="str">
            <v>次</v>
          </cell>
          <cell r="H4381" t="str">
            <v>消化系统其他诊疗</v>
          </cell>
          <cell r="I4381">
            <v>240</v>
          </cell>
          <cell r="J4381">
            <v>204</v>
          </cell>
          <cell r="K4381">
            <v>180</v>
          </cell>
        </row>
        <row r="4382">
          <cell r="E4382" t="str">
            <v>310905010a</v>
          </cell>
          <cell r="F4382" t="str">
            <v>经皮胆囊穿刺胆汁引流术</v>
          </cell>
          <cell r="G4382" t="str">
            <v>次</v>
          </cell>
          <cell r="H4382" t="str">
            <v>消化系统其他诊疗</v>
          </cell>
          <cell r="I4382">
            <v>200</v>
          </cell>
          <cell r="J4382">
            <v>170</v>
          </cell>
          <cell r="K4382">
            <v>150</v>
          </cell>
        </row>
        <row r="4383">
          <cell r="E4383" t="str">
            <v>310905010b</v>
          </cell>
          <cell r="F4383" t="str">
            <v>经皮肝穿胆道引流术(PTCD)</v>
          </cell>
          <cell r="G4383" t="str">
            <v>次</v>
          </cell>
          <cell r="H4383" t="str">
            <v>消化系统其他诊疗</v>
          </cell>
          <cell r="I4383">
            <v>280</v>
          </cell>
          <cell r="J4383">
            <v>238</v>
          </cell>
          <cell r="K4383">
            <v>210</v>
          </cell>
        </row>
        <row r="4384">
          <cell r="E4384" t="str">
            <v>310905013a</v>
          </cell>
          <cell r="F4384" t="str">
            <v>经胆道镜瘘管取石术</v>
          </cell>
          <cell r="G4384" t="str">
            <v>次</v>
          </cell>
          <cell r="H4384" t="str">
            <v>消化系统其他诊疗</v>
          </cell>
          <cell r="I4384">
            <v>400</v>
          </cell>
          <cell r="J4384">
            <v>340</v>
          </cell>
          <cell r="K4384">
            <v>300</v>
          </cell>
        </row>
        <row r="4385">
          <cell r="E4385" t="str">
            <v>310905013b</v>
          </cell>
          <cell r="F4385" t="str">
            <v>经胆道镜肝内、外胆道结石取出术</v>
          </cell>
          <cell r="G4385" t="str">
            <v>次</v>
          </cell>
          <cell r="H4385" t="str">
            <v>消化系统其他诊疗</v>
          </cell>
          <cell r="I4385">
            <v>600</v>
          </cell>
          <cell r="J4385">
            <v>510</v>
          </cell>
          <cell r="K4385">
            <v>450</v>
          </cell>
        </row>
        <row r="4386">
          <cell r="E4386" t="str">
            <v>310905019a</v>
          </cell>
          <cell r="F4386" t="str">
            <v>经内镜胰管内引流术</v>
          </cell>
          <cell r="G4386" t="str">
            <v>次</v>
          </cell>
          <cell r="H4386" t="str">
            <v>消化系统其他诊疗</v>
          </cell>
          <cell r="I4386">
            <v>500</v>
          </cell>
          <cell r="J4386">
            <v>425</v>
          </cell>
          <cell r="K4386">
            <v>375</v>
          </cell>
        </row>
        <row r="4387">
          <cell r="E4387" t="str">
            <v>310905019b</v>
          </cell>
          <cell r="F4387" t="str">
            <v>经内镜胰腺囊肿内引流术</v>
          </cell>
          <cell r="G4387" t="str">
            <v>次</v>
          </cell>
          <cell r="H4387" t="str">
            <v>消化系统其他诊疗</v>
          </cell>
          <cell r="I4387">
            <v>500</v>
          </cell>
          <cell r="J4387">
            <v>425</v>
          </cell>
          <cell r="K4387">
            <v>375</v>
          </cell>
        </row>
        <row r="4388">
          <cell r="E4388" t="str">
            <v>310905024a</v>
          </cell>
          <cell r="F4388" t="str">
            <v>经内镜胆管内超声检查(纤维镜)</v>
          </cell>
          <cell r="G4388" t="str">
            <v>次</v>
          </cell>
          <cell r="H4388" t="str">
            <v>消化系统其他诊疗</v>
          </cell>
          <cell r="I4388">
            <v>200</v>
          </cell>
          <cell r="J4388">
            <v>170</v>
          </cell>
          <cell r="K4388">
            <v>150</v>
          </cell>
        </row>
        <row r="4389">
          <cell r="E4389" t="str">
            <v>310905024b</v>
          </cell>
          <cell r="F4389" t="str">
            <v>经内镜胆管内超声检查与治疗（纤维镜）</v>
          </cell>
          <cell r="G4389" t="str">
            <v>次</v>
          </cell>
          <cell r="H4389" t="str">
            <v>消化系统其他诊疗</v>
          </cell>
          <cell r="I4389">
            <v>300</v>
          </cell>
          <cell r="J4389">
            <v>255</v>
          </cell>
          <cell r="K4389">
            <v>225</v>
          </cell>
        </row>
        <row r="4390">
          <cell r="E4390" t="str">
            <v>310905024c</v>
          </cell>
          <cell r="F4390" t="str">
            <v>经内镜胆管内超声检查(电子镜)</v>
          </cell>
          <cell r="G4390" t="str">
            <v>次</v>
          </cell>
          <cell r="H4390" t="str">
            <v>消化系统其他诊疗</v>
          </cell>
          <cell r="I4390">
            <v>280</v>
          </cell>
          <cell r="J4390">
            <v>238</v>
          </cell>
          <cell r="K4390">
            <v>210</v>
          </cell>
        </row>
        <row r="4391">
          <cell r="E4391" t="str">
            <v>310905024d</v>
          </cell>
          <cell r="F4391" t="str">
            <v>经内镜胆管内超声检查与治疗（电子镜）</v>
          </cell>
          <cell r="G4391" t="str">
            <v>次</v>
          </cell>
          <cell r="H4391" t="str">
            <v>消化系统其他诊疗</v>
          </cell>
          <cell r="I4391">
            <v>380</v>
          </cell>
          <cell r="J4391">
            <v>323</v>
          </cell>
          <cell r="K4391">
            <v>285</v>
          </cell>
        </row>
        <row r="4392">
          <cell r="E4392" t="str">
            <v>3109a</v>
          </cell>
          <cell r="F4392" t="str">
            <v>内镜色素染色检查</v>
          </cell>
          <cell r="G4392" t="str">
            <v>次</v>
          </cell>
          <cell r="H4392" t="str">
            <v>消化系统其他诊疗</v>
          </cell>
          <cell r="I4392">
            <v>200</v>
          </cell>
          <cell r="J4392">
            <v>170</v>
          </cell>
          <cell r="K4392">
            <v>150</v>
          </cell>
        </row>
        <row r="4393">
          <cell r="E4393" t="str">
            <v>3109b</v>
          </cell>
          <cell r="F4393" t="str">
            <v>内镜电子染色检查</v>
          </cell>
          <cell r="G4393" t="str">
            <v>次</v>
          </cell>
          <cell r="H4393" t="str">
            <v>消化系统</v>
          </cell>
          <cell r="I4393">
            <v>200</v>
          </cell>
          <cell r="J4393">
            <v>170</v>
          </cell>
          <cell r="K4393">
            <v>150</v>
          </cell>
        </row>
        <row r="4394">
          <cell r="E4394" t="str">
            <v>311000001a</v>
          </cell>
          <cell r="F4394" t="str">
            <v>腹膜透析置管术</v>
          </cell>
          <cell r="G4394" t="str">
            <v>次</v>
          </cell>
          <cell r="H4394" t="str">
            <v>泌尿系统</v>
          </cell>
          <cell r="I4394">
            <v>250</v>
          </cell>
          <cell r="J4394">
            <v>212</v>
          </cell>
          <cell r="K4394">
            <v>187</v>
          </cell>
        </row>
        <row r="4395">
          <cell r="E4395" t="str">
            <v>311000001b</v>
          </cell>
          <cell r="F4395" t="str">
            <v>腹膜透析拔管术</v>
          </cell>
          <cell r="G4395" t="str">
            <v>次</v>
          </cell>
          <cell r="H4395" t="str">
            <v>泌尿系统</v>
          </cell>
          <cell r="I4395">
            <v>150</v>
          </cell>
          <cell r="J4395">
            <v>127</v>
          </cell>
          <cell r="K4395">
            <v>112</v>
          </cell>
        </row>
        <row r="4396">
          <cell r="E4396" t="str">
            <v>311000011a</v>
          </cell>
          <cell r="F4396" t="str">
            <v>连续性血液净化（机器法）</v>
          </cell>
          <cell r="G4396" t="str">
            <v>小时</v>
          </cell>
          <cell r="H4396" t="str">
            <v>泌尿系统</v>
          </cell>
          <cell r="I4396">
            <v>30</v>
          </cell>
          <cell r="J4396">
            <v>25</v>
          </cell>
          <cell r="K4396">
            <v>22</v>
          </cell>
        </row>
        <row r="4397">
          <cell r="E4397" t="str">
            <v>311000011b</v>
          </cell>
          <cell r="F4397" t="str">
            <v>连续性血液净化（人工法）</v>
          </cell>
          <cell r="G4397" t="str">
            <v>小时</v>
          </cell>
          <cell r="H4397" t="str">
            <v>泌尿系统</v>
          </cell>
          <cell r="I4397">
            <v>20</v>
          </cell>
          <cell r="J4397">
            <v>17</v>
          </cell>
          <cell r="K4397">
            <v>15</v>
          </cell>
        </row>
        <row r="4398">
          <cell r="E4398" t="str">
            <v>311000015a</v>
          </cell>
          <cell r="F4398" t="str">
            <v>肾穿刺术</v>
          </cell>
          <cell r="G4398" t="str">
            <v>单侧</v>
          </cell>
          <cell r="H4398" t="str">
            <v>泌尿系统</v>
          </cell>
          <cell r="I4398">
            <v>150</v>
          </cell>
          <cell r="J4398">
            <v>127</v>
          </cell>
          <cell r="K4398">
            <v>112</v>
          </cell>
        </row>
        <row r="4399">
          <cell r="E4399" t="str">
            <v>311000015b</v>
          </cell>
          <cell r="F4399" t="str">
            <v>肾造瘘术</v>
          </cell>
          <cell r="G4399" t="str">
            <v>单侧</v>
          </cell>
          <cell r="H4399" t="str">
            <v>泌尿系统</v>
          </cell>
          <cell r="I4399">
            <v>150</v>
          </cell>
          <cell r="J4399">
            <v>127</v>
          </cell>
          <cell r="K4399">
            <v>112</v>
          </cell>
        </row>
        <row r="4400">
          <cell r="E4400" t="str">
            <v>311000015c</v>
          </cell>
          <cell r="F4400" t="str">
            <v>肾囊肿硬化治疗</v>
          </cell>
          <cell r="G4400" t="str">
            <v>单侧</v>
          </cell>
          <cell r="H4400" t="str">
            <v>泌尿系统</v>
          </cell>
          <cell r="I4400">
            <v>150</v>
          </cell>
          <cell r="J4400">
            <v>127</v>
          </cell>
          <cell r="K4400">
            <v>112</v>
          </cell>
        </row>
        <row r="4401">
          <cell r="E4401" t="str">
            <v>311000015d</v>
          </cell>
          <cell r="F4401" t="str">
            <v>肾穿刺活检术</v>
          </cell>
          <cell r="G4401" t="str">
            <v>单侧</v>
          </cell>
          <cell r="H4401" t="str">
            <v>泌尿系统</v>
          </cell>
          <cell r="I4401">
            <v>120</v>
          </cell>
          <cell r="J4401">
            <v>102</v>
          </cell>
          <cell r="K4401">
            <v>90</v>
          </cell>
        </row>
        <row r="4402">
          <cell r="E4402" t="str">
            <v>311000017a</v>
          </cell>
          <cell r="F4402" t="str">
            <v>肾周脓肿引流术</v>
          </cell>
          <cell r="G4402" t="str">
            <v>次</v>
          </cell>
          <cell r="H4402" t="str">
            <v>泌尿系统</v>
          </cell>
          <cell r="I4402">
            <v>200</v>
          </cell>
          <cell r="J4402">
            <v>170</v>
          </cell>
          <cell r="K4402">
            <v>150</v>
          </cell>
        </row>
        <row r="4403">
          <cell r="E4403" t="str">
            <v>311000017b</v>
          </cell>
          <cell r="F4403" t="str">
            <v>肾周积液引流术</v>
          </cell>
          <cell r="G4403" t="str">
            <v>次</v>
          </cell>
          <cell r="H4403" t="str">
            <v>泌尿系统</v>
          </cell>
          <cell r="I4403">
            <v>200</v>
          </cell>
          <cell r="J4403">
            <v>170</v>
          </cell>
          <cell r="K4403">
            <v>150</v>
          </cell>
        </row>
        <row r="4404">
          <cell r="E4404" t="str">
            <v>311000017c</v>
          </cell>
          <cell r="F4404" t="str">
            <v>肾周血肿引流术</v>
          </cell>
          <cell r="G4404" t="str">
            <v>次</v>
          </cell>
          <cell r="H4404" t="str">
            <v>泌尿系统</v>
          </cell>
          <cell r="I4404">
            <v>200</v>
          </cell>
          <cell r="J4404">
            <v>170</v>
          </cell>
          <cell r="K4404">
            <v>150</v>
          </cell>
        </row>
        <row r="4405">
          <cell r="E4405" t="str">
            <v>311000019a</v>
          </cell>
          <cell r="F4405" t="str">
            <v>经皮肾盂镜取石术</v>
          </cell>
          <cell r="G4405" t="str">
            <v>次</v>
          </cell>
          <cell r="H4405" t="str">
            <v>泌尿系统</v>
          </cell>
          <cell r="I4405">
            <v>1200</v>
          </cell>
          <cell r="J4405">
            <v>1020</v>
          </cell>
          <cell r="K4405">
            <v>900</v>
          </cell>
        </row>
        <row r="4406">
          <cell r="E4406" t="str">
            <v>311000019b</v>
          </cell>
          <cell r="F4406" t="str">
            <v>经皮肾盂镜异物取除术</v>
          </cell>
          <cell r="G4406" t="str">
            <v>次</v>
          </cell>
          <cell r="H4406" t="str">
            <v>泌尿系统</v>
          </cell>
          <cell r="I4406">
            <v>1000</v>
          </cell>
          <cell r="J4406">
            <v>850</v>
          </cell>
          <cell r="K4406">
            <v>750</v>
          </cell>
        </row>
        <row r="4407">
          <cell r="E4407" t="str">
            <v>311000019c</v>
          </cell>
          <cell r="F4407" t="str">
            <v>经皮肾盂镜肾上腺肿瘤切除术</v>
          </cell>
          <cell r="G4407" t="str">
            <v>次</v>
          </cell>
          <cell r="H4407" t="str">
            <v>泌尿系统</v>
          </cell>
          <cell r="I4407">
            <v>1100</v>
          </cell>
          <cell r="J4407">
            <v>935</v>
          </cell>
          <cell r="K4407">
            <v>825</v>
          </cell>
        </row>
        <row r="4408">
          <cell r="E4408" t="str">
            <v>311000020a</v>
          </cell>
          <cell r="F4408" t="str">
            <v>经尿道输尿管镜检查</v>
          </cell>
          <cell r="G4408" t="str">
            <v>单侧</v>
          </cell>
          <cell r="H4408" t="str">
            <v>泌尿系统</v>
          </cell>
          <cell r="I4408">
            <v>250</v>
          </cell>
          <cell r="J4408">
            <v>212</v>
          </cell>
          <cell r="K4408">
            <v>187</v>
          </cell>
        </row>
        <row r="4409">
          <cell r="E4409" t="str">
            <v>311000020b</v>
          </cell>
          <cell r="F4409" t="str">
            <v>经尿道输尿管镜异物取除术</v>
          </cell>
          <cell r="G4409" t="str">
            <v>单侧</v>
          </cell>
          <cell r="H4409" t="str">
            <v>泌尿系统</v>
          </cell>
          <cell r="I4409">
            <v>250</v>
          </cell>
          <cell r="J4409">
            <v>212</v>
          </cell>
          <cell r="K4409">
            <v>187</v>
          </cell>
        </row>
        <row r="4410">
          <cell r="E4410" t="str">
            <v>311000023a</v>
          </cell>
          <cell r="F4410" t="str">
            <v>经输尿管镜肿瘤切除术(激光法)</v>
          </cell>
          <cell r="G4410" t="str">
            <v>次</v>
          </cell>
          <cell r="H4410" t="str">
            <v>泌尿系统</v>
          </cell>
          <cell r="I4410">
            <v>600</v>
          </cell>
          <cell r="J4410">
            <v>510</v>
          </cell>
          <cell r="K4410">
            <v>450</v>
          </cell>
        </row>
        <row r="4411">
          <cell r="E4411" t="str">
            <v>311000023b</v>
          </cell>
          <cell r="F4411" t="str">
            <v>经输尿管镜肿瘤切除术（液电法等）</v>
          </cell>
          <cell r="G4411" t="str">
            <v>次</v>
          </cell>
          <cell r="H4411" t="str">
            <v>泌尿系统</v>
          </cell>
          <cell r="I4411">
            <v>500</v>
          </cell>
          <cell r="J4411">
            <v>425</v>
          </cell>
          <cell r="K4411">
            <v>375</v>
          </cell>
        </row>
        <row r="4412">
          <cell r="E4412" t="str">
            <v>311000026a</v>
          </cell>
          <cell r="F4412" t="str">
            <v>经输尿管镜碎石取石术(气压弹道碎石法)</v>
          </cell>
          <cell r="G4412" t="str">
            <v>次</v>
          </cell>
          <cell r="H4412" t="str">
            <v>泌尿系统</v>
          </cell>
          <cell r="I4412">
            <v>1000</v>
          </cell>
          <cell r="J4412">
            <v>850</v>
          </cell>
          <cell r="K4412">
            <v>750</v>
          </cell>
        </row>
        <row r="4413">
          <cell r="E4413" t="str">
            <v>311000026b</v>
          </cell>
          <cell r="F4413" t="str">
            <v>经输尿管镜碎石取石术(普通激光碎石法)</v>
          </cell>
          <cell r="G4413" t="str">
            <v>次</v>
          </cell>
          <cell r="H4413" t="str">
            <v>泌尿系统</v>
          </cell>
          <cell r="I4413">
            <v>900</v>
          </cell>
          <cell r="J4413">
            <v>765</v>
          </cell>
          <cell r="K4413">
            <v>675</v>
          </cell>
        </row>
        <row r="4414">
          <cell r="E4414" t="str">
            <v>311000026c</v>
          </cell>
          <cell r="F4414" t="str">
            <v>经输尿管镜碎石取石术（液电、超声等碎石法）</v>
          </cell>
          <cell r="G4414" t="str">
            <v>次</v>
          </cell>
          <cell r="H4414" t="str">
            <v>泌尿系统</v>
          </cell>
          <cell r="I4414">
            <v>800</v>
          </cell>
          <cell r="J4414">
            <v>680</v>
          </cell>
          <cell r="K4414">
            <v>600</v>
          </cell>
        </row>
        <row r="4415">
          <cell r="E4415" t="str">
            <v>311000027a</v>
          </cell>
          <cell r="F4415" t="str">
            <v>经膀胱镜输尿管支架置入术</v>
          </cell>
          <cell r="G4415" t="str">
            <v>次</v>
          </cell>
          <cell r="H4415" t="str">
            <v>泌尿系统</v>
          </cell>
          <cell r="I4415">
            <v>350</v>
          </cell>
          <cell r="J4415">
            <v>297</v>
          </cell>
          <cell r="K4415">
            <v>262</v>
          </cell>
        </row>
        <row r="4416">
          <cell r="E4416" t="str">
            <v>311000027b</v>
          </cell>
          <cell r="F4416" t="str">
            <v>经膀胱镜输尿管支架取出术</v>
          </cell>
          <cell r="G4416" t="str">
            <v>次</v>
          </cell>
          <cell r="H4416" t="str">
            <v>泌尿系统</v>
          </cell>
          <cell r="I4416">
            <v>420</v>
          </cell>
          <cell r="J4416">
            <v>357</v>
          </cell>
          <cell r="K4416">
            <v>314</v>
          </cell>
        </row>
        <row r="4417">
          <cell r="E4417" t="str">
            <v>311000028a</v>
          </cell>
          <cell r="F4417" t="str">
            <v>经输尿管镜支架置入术</v>
          </cell>
          <cell r="G4417" t="str">
            <v>次</v>
          </cell>
          <cell r="H4417" t="str">
            <v>泌尿系统</v>
          </cell>
          <cell r="I4417">
            <v>550</v>
          </cell>
          <cell r="J4417">
            <v>467</v>
          </cell>
          <cell r="K4417">
            <v>412</v>
          </cell>
        </row>
        <row r="4418">
          <cell r="E4418" t="str">
            <v>311000028b</v>
          </cell>
          <cell r="F4418" t="str">
            <v>经输尿管镜支架取出术</v>
          </cell>
          <cell r="G4418" t="str">
            <v>次</v>
          </cell>
          <cell r="H4418" t="str">
            <v>泌尿系统</v>
          </cell>
          <cell r="I4418">
            <v>550</v>
          </cell>
          <cell r="J4418">
            <v>467</v>
          </cell>
          <cell r="K4418">
            <v>412</v>
          </cell>
        </row>
        <row r="4419">
          <cell r="E4419" t="str">
            <v>311000034a</v>
          </cell>
          <cell r="F4419" t="str">
            <v>膀胱镜尿道镜检查</v>
          </cell>
          <cell r="G4419" t="str">
            <v>次</v>
          </cell>
          <cell r="H4419" t="str">
            <v>泌尿系统</v>
          </cell>
          <cell r="I4419">
            <v>150</v>
          </cell>
          <cell r="J4419">
            <v>127</v>
          </cell>
          <cell r="K4419">
            <v>112</v>
          </cell>
        </row>
        <row r="4420">
          <cell r="E4420" t="str">
            <v>311000034b</v>
          </cell>
          <cell r="F4420" t="str">
            <v>膀胱镜尿道镜取异物</v>
          </cell>
          <cell r="G4420" t="str">
            <v>次</v>
          </cell>
          <cell r="H4420" t="str">
            <v>泌尿系统</v>
          </cell>
          <cell r="I4420">
            <v>150</v>
          </cell>
          <cell r="J4420">
            <v>127</v>
          </cell>
          <cell r="K4420">
            <v>112</v>
          </cell>
        </row>
        <row r="4421">
          <cell r="E4421" t="str">
            <v>311000036a</v>
          </cell>
          <cell r="F4421" t="str">
            <v>尿道狭窄扩张术</v>
          </cell>
          <cell r="G4421" t="str">
            <v>次</v>
          </cell>
          <cell r="H4421" t="str">
            <v>泌尿系统</v>
          </cell>
          <cell r="I4421">
            <v>50</v>
          </cell>
          <cell r="J4421">
            <v>42</v>
          </cell>
          <cell r="K4421">
            <v>37</v>
          </cell>
        </row>
        <row r="4422">
          <cell r="E4422" t="str">
            <v>311000036b</v>
          </cell>
          <cell r="F4422" t="str">
            <v>尿道狭窄支架置入术</v>
          </cell>
          <cell r="G4422" t="str">
            <v>次</v>
          </cell>
          <cell r="H4422" t="str">
            <v>泌尿系统</v>
          </cell>
          <cell r="I4422">
            <v>70</v>
          </cell>
          <cell r="J4422">
            <v>59</v>
          </cell>
          <cell r="K4422">
            <v>52</v>
          </cell>
        </row>
        <row r="4423">
          <cell r="E4423" t="str">
            <v>311100010a</v>
          </cell>
          <cell r="F4423" t="str">
            <v>阴茎赘生物电灼术</v>
          </cell>
          <cell r="G4423" t="str">
            <v>次</v>
          </cell>
          <cell r="H4423" t="str">
            <v>男性生殖系统</v>
          </cell>
          <cell r="I4423">
            <v>60</v>
          </cell>
          <cell r="J4423">
            <v>51</v>
          </cell>
          <cell r="K4423">
            <v>45</v>
          </cell>
        </row>
        <row r="4424">
          <cell r="E4424" t="str">
            <v>311100010b</v>
          </cell>
          <cell r="F4424" t="str">
            <v>阴茎赘生物冷冻术</v>
          </cell>
          <cell r="G4424" t="str">
            <v>次</v>
          </cell>
          <cell r="H4424" t="str">
            <v>男性生殖系统</v>
          </cell>
          <cell r="I4424">
            <v>60</v>
          </cell>
          <cell r="J4424">
            <v>51</v>
          </cell>
          <cell r="K4424">
            <v>45</v>
          </cell>
        </row>
        <row r="4425">
          <cell r="E4425" t="str">
            <v>311100013a</v>
          </cell>
          <cell r="F4425" t="str">
            <v>B超引导下前列腺活检术（液性病灶）</v>
          </cell>
          <cell r="G4425" t="str">
            <v>次</v>
          </cell>
          <cell r="H4425" t="str">
            <v>男性生殖系统</v>
          </cell>
          <cell r="I4425">
            <v>100</v>
          </cell>
          <cell r="J4425">
            <v>85</v>
          </cell>
          <cell r="K4425">
            <v>75</v>
          </cell>
        </row>
        <row r="4426">
          <cell r="E4426" t="str">
            <v>311100013b</v>
          </cell>
          <cell r="F4426" t="str">
            <v>B超引导下前列腺活检术（实质性病灶）</v>
          </cell>
          <cell r="G4426" t="str">
            <v>次</v>
          </cell>
          <cell r="H4426" t="str">
            <v>男性生殖系统</v>
          </cell>
          <cell r="I4426">
            <v>80</v>
          </cell>
          <cell r="J4426">
            <v>68</v>
          </cell>
          <cell r="K4426">
            <v>60</v>
          </cell>
        </row>
        <row r="4427">
          <cell r="E4427" t="str">
            <v>311100017a</v>
          </cell>
          <cell r="F4427" t="str">
            <v>前列腺特殊治疗(激光法、射频法)</v>
          </cell>
          <cell r="G4427" t="str">
            <v>次</v>
          </cell>
          <cell r="H4427" t="str">
            <v>男性生殖系统</v>
          </cell>
          <cell r="I4427">
            <v>130</v>
          </cell>
          <cell r="J4427">
            <v>110</v>
          </cell>
          <cell r="K4427">
            <v>97</v>
          </cell>
        </row>
        <row r="4428">
          <cell r="E4428" t="str">
            <v>311100017b</v>
          </cell>
          <cell r="F4428" t="str">
            <v>前列腺特殊治疗(微波法等)</v>
          </cell>
          <cell r="G4428" t="str">
            <v>次</v>
          </cell>
          <cell r="H4428" t="str">
            <v>男性生殖系统</v>
          </cell>
          <cell r="I4428">
            <v>80</v>
          </cell>
          <cell r="J4428">
            <v>68</v>
          </cell>
          <cell r="K4428">
            <v>60</v>
          </cell>
        </row>
        <row r="4429">
          <cell r="E4429" t="str">
            <v>311201004a</v>
          </cell>
          <cell r="F4429" t="str">
            <v>阴道镜检查（普通镜）</v>
          </cell>
          <cell r="G4429" t="str">
            <v>次</v>
          </cell>
          <cell r="H4429" t="str">
            <v>女性生殖系统及孕产诊疗</v>
          </cell>
          <cell r="I4429">
            <v>40</v>
          </cell>
          <cell r="J4429">
            <v>34</v>
          </cell>
          <cell r="K4429">
            <v>30</v>
          </cell>
        </row>
        <row r="4430">
          <cell r="E4430" t="str">
            <v>311201004b</v>
          </cell>
          <cell r="F4430" t="str">
            <v>阴道镜检查（电子镜）</v>
          </cell>
          <cell r="G4430" t="str">
            <v>次</v>
          </cell>
          <cell r="H4430" t="str">
            <v>女性生殖系统及孕产诊疗</v>
          </cell>
          <cell r="I4430">
            <v>70</v>
          </cell>
          <cell r="J4430">
            <v>59</v>
          </cell>
          <cell r="K4430">
            <v>52</v>
          </cell>
        </row>
        <row r="4431">
          <cell r="E4431" t="str">
            <v>311201007a</v>
          </cell>
          <cell r="F4431" t="str">
            <v>后穹窿穿刺术</v>
          </cell>
          <cell r="G4431" t="str">
            <v>次</v>
          </cell>
          <cell r="H4431" t="str">
            <v>女性生殖系统及孕产诊疗</v>
          </cell>
          <cell r="I4431">
            <v>40</v>
          </cell>
          <cell r="J4431">
            <v>34</v>
          </cell>
          <cell r="K4431">
            <v>30</v>
          </cell>
        </row>
        <row r="4432">
          <cell r="E4432" t="str">
            <v>311201007b</v>
          </cell>
          <cell r="F4432" t="str">
            <v>后穹窿注射术</v>
          </cell>
          <cell r="G4432" t="str">
            <v>次</v>
          </cell>
          <cell r="H4432" t="str">
            <v>女性生殖系统及孕产诊疗</v>
          </cell>
          <cell r="I4432">
            <v>40</v>
          </cell>
          <cell r="J4432">
            <v>34</v>
          </cell>
          <cell r="K4432">
            <v>30</v>
          </cell>
        </row>
        <row r="4433">
          <cell r="E4433" t="str">
            <v>311201008a</v>
          </cell>
          <cell r="F4433" t="str">
            <v>宫颈活检术</v>
          </cell>
          <cell r="G4433" t="str">
            <v>次</v>
          </cell>
          <cell r="H4433" t="str">
            <v>女性生殖系统及孕产诊疗</v>
          </cell>
          <cell r="I4433">
            <v>30</v>
          </cell>
          <cell r="J4433">
            <v>25</v>
          </cell>
          <cell r="K4433">
            <v>22</v>
          </cell>
        </row>
        <row r="4434">
          <cell r="E4434" t="str">
            <v>311201008b</v>
          </cell>
          <cell r="F4434" t="str">
            <v>阴道壁活检术</v>
          </cell>
          <cell r="G4434" t="str">
            <v>次</v>
          </cell>
          <cell r="H4434" t="str">
            <v>女性生殖系统及孕产诊疗</v>
          </cell>
          <cell r="I4434">
            <v>20</v>
          </cell>
          <cell r="J4434">
            <v>17</v>
          </cell>
          <cell r="K4434">
            <v>15</v>
          </cell>
        </row>
        <row r="4435">
          <cell r="E4435" t="str">
            <v>311201008c</v>
          </cell>
          <cell r="F4435" t="str">
            <v>阴道囊肿穿刺术</v>
          </cell>
          <cell r="G4435" t="str">
            <v>次</v>
          </cell>
          <cell r="H4435" t="str">
            <v>女性生殖系统及孕产诊疗</v>
          </cell>
          <cell r="I4435">
            <v>15</v>
          </cell>
          <cell r="J4435">
            <v>12</v>
          </cell>
          <cell r="K4435">
            <v>11</v>
          </cell>
        </row>
        <row r="4436">
          <cell r="E4436" t="str">
            <v>311201009a</v>
          </cell>
          <cell r="F4436" t="str">
            <v>宫颈注射</v>
          </cell>
          <cell r="G4436" t="str">
            <v>次</v>
          </cell>
          <cell r="H4436" t="str">
            <v>女性生殖系统及孕产诊疗</v>
          </cell>
          <cell r="I4436">
            <v>15</v>
          </cell>
          <cell r="J4436">
            <v>12</v>
          </cell>
          <cell r="K4436">
            <v>11</v>
          </cell>
        </row>
        <row r="4437">
          <cell r="E4437" t="str">
            <v>311201009b</v>
          </cell>
          <cell r="F4437" t="str">
            <v>宫颈封闭</v>
          </cell>
          <cell r="G4437" t="str">
            <v>次</v>
          </cell>
          <cell r="H4437" t="str">
            <v>女性生殖系统及孕产诊疗</v>
          </cell>
          <cell r="I4437">
            <v>15</v>
          </cell>
          <cell r="J4437">
            <v>12</v>
          </cell>
          <cell r="K4437">
            <v>11</v>
          </cell>
        </row>
        <row r="4438">
          <cell r="E4438" t="str">
            <v>311201009c</v>
          </cell>
          <cell r="F4438" t="str">
            <v>阴道侧穹窿封闭</v>
          </cell>
          <cell r="G4438" t="str">
            <v>次</v>
          </cell>
          <cell r="H4438" t="str">
            <v>女性生殖系统及孕产诊疗</v>
          </cell>
          <cell r="I4438">
            <v>15</v>
          </cell>
          <cell r="J4438">
            <v>12</v>
          </cell>
          <cell r="K4438">
            <v>11</v>
          </cell>
        </row>
        <row r="4439">
          <cell r="E4439" t="str">
            <v>311201009d</v>
          </cell>
          <cell r="F4439" t="str">
            <v>阴道侧穹窿上药</v>
          </cell>
          <cell r="G4439" t="str">
            <v>次</v>
          </cell>
          <cell r="H4439" t="str">
            <v>女性生殖系统及孕产诊疗</v>
          </cell>
          <cell r="I4439">
            <v>15</v>
          </cell>
          <cell r="J4439">
            <v>12</v>
          </cell>
          <cell r="K4439">
            <v>11</v>
          </cell>
        </row>
        <row r="4440">
          <cell r="E4440" t="str">
            <v>311201015a</v>
          </cell>
          <cell r="F4440" t="str">
            <v>子宫输卵管通液术</v>
          </cell>
          <cell r="G4440" t="str">
            <v>次</v>
          </cell>
          <cell r="H4440" t="str">
            <v>女性生殖系统及孕产诊疗</v>
          </cell>
          <cell r="I4440">
            <v>50</v>
          </cell>
          <cell r="J4440">
            <v>42</v>
          </cell>
          <cell r="K4440">
            <v>37</v>
          </cell>
        </row>
        <row r="4441">
          <cell r="E4441" t="str">
            <v>311201015b</v>
          </cell>
          <cell r="F4441" t="str">
            <v>子宫输卵管通气术</v>
          </cell>
          <cell r="G4441" t="str">
            <v>次</v>
          </cell>
          <cell r="H4441" t="str">
            <v>女性生殖系统及孕产诊疗</v>
          </cell>
          <cell r="I4441">
            <v>50</v>
          </cell>
          <cell r="J4441">
            <v>42</v>
          </cell>
          <cell r="K4441">
            <v>37</v>
          </cell>
        </row>
        <row r="4442">
          <cell r="E4442" t="str">
            <v>311201015c</v>
          </cell>
          <cell r="F4442" t="str">
            <v>子宫输卵管注药</v>
          </cell>
          <cell r="G4442" t="str">
            <v>次</v>
          </cell>
          <cell r="H4442" t="str">
            <v>女性生殖系统及孕产诊疗</v>
          </cell>
          <cell r="I4442">
            <v>50</v>
          </cell>
          <cell r="J4442">
            <v>42</v>
          </cell>
          <cell r="K4442">
            <v>37</v>
          </cell>
        </row>
        <row r="4443">
          <cell r="E4443" t="str">
            <v>311201015d</v>
          </cell>
          <cell r="F4443" t="str">
            <v>输卵管积水穿刺术</v>
          </cell>
          <cell r="G4443" t="str">
            <v>次</v>
          </cell>
          <cell r="H4443" t="str">
            <v>女性生殖系统及孕产诊疗</v>
          </cell>
          <cell r="I4443">
            <v>200</v>
          </cell>
          <cell r="J4443">
            <v>170</v>
          </cell>
          <cell r="K4443">
            <v>150</v>
          </cell>
        </row>
        <row r="4444">
          <cell r="E4444" t="str">
            <v>311201020a</v>
          </cell>
          <cell r="F4444" t="str">
            <v>妇科特殊治疗（激光法、聚焦超声）</v>
          </cell>
          <cell r="G4444" t="str">
            <v>每部位</v>
          </cell>
          <cell r="H4444" t="str">
            <v>女性生殖系统及孕产诊疗</v>
          </cell>
          <cell r="I4444">
            <v>60</v>
          </cell>
          <cell r="J4444">
            <v>51</v>
          </cell>
          <cell r="K4444">
            <v>45</v>
          </cell>
        </row>
        <row r="4445">
          <cell r="E4445" t="str">
            <v>311201020b</v>
          </cell>
          <cell r="F4445" t="str">
            <v>妇科特殊治疗（微波法、电熨法、冷冻法等）</v>
          </cell>
          <cell r="G4445" t="str">
            <v>每部位</v>
          </cell>
          <cell r="H4445" t="str">
            <v>女性生殖系统及孕产诊疗</v>
          </cell>
          <cell r="I4445">
            <v>30</v>
          </cell>
          <cell r="J4445">
            <v>25.5</v>
          </cell>
          <cell r="K4445">
            <v>22.5</v>
          </cell>
        </row>
        <row r="4446">
          <cell r="E4446" t="str">
            <v>311201023a</v>
          </cell>
          <cell r="F4446" t="str">
            <v>产前检查</v>
          </cell>
          <cell r="G4446" t="str">
            <v>次</v>
          </cell>
          <cell r="H4446" t="str">
            <v>女性生殖系统及孕产诊疗</v>
          </cell>
          <cell r="I4446">
            <v>12</v>
          </cell>
          <cell r="J4446">
            <v>12</v>
          </cell>
          <cell r="K4446">
            <v>12</v>
          </cell>
        </row>
        <row r="4447">
          <cell r="E4447" t="str">
            <v>311201023b</v>
          </cell>
          <cell r="F4447" t="str">
            <v>妇检</v>
          </cell>
          <cell r="G4447" t="str">
            <v>次</v>
          </cell>
          <cell r="H4447" t="str">
            <v>女性生殖系统及孕产诊疗</v>
          </cell>
          <cell r="I4447">
            <v>6</v>
          </cell>
          <cell r="J4447">
            <v>6</v>
          </cell>
          <cell r="K4447">
            <v>6</v>
          </cell>
        </row>
        <row r="4448">
          <cell r="E4448" t="str">
            <v>311201026a</v>
          </cell>
          <cell r="F4448" t="str">
            <v>胎心监测</v>
          </cell>
          <cell r="G4448" t="str">
            <v>次</v>
          </cell>
          <cell r="H4448" t="str">
            <v>女性生殖系统及孕产诊疗</v>
          </cell>
          <cell r="I4448">
            <v>20</v>
          </cell>
          <cell r="J4448">
            <v>17</v>
          </cell>
          <cell r="K4448">
            <v>15</v>
          </cell>
        </row>
        <row r="4449">
          <cell r="E4449" t="str">
            <v>311201030a</v>
          </cell>
          <cell r="F4449" t="str">
            <v>羊膜腔穿刺术</v>
          </cell>
          <cell r="G4449" t="str">
            <v>次</v>
          </cell>
          <cell r="H4449" t="str">
            <v>女性生殖系统及孕产诊疗</v>
          </cell>
          <cell r="I4449">
            <v>40</v>
          </cell>
          <cell r="J4449">
            <v>34</v>
          </cell>
          <cell r="K4449">
            <v>30</v>
          </cell>
        </row>
        <row r="4450">
          <cell r="E4450" t="str">
            <v>311201030b</v>
          </cell>
          <cell r="F4450" t="str">
            <v>羊膜腔注药中期引产术</v>
          </cell>
          <cell r="G4450" t="str">
            <v>次</v>
          </cell>
          <cell r="H4450" t="str">
            <v>女性生殖系统及孕产诊疗</v>
          </cell>
          <cell r="I4450">
            <v>40</v>
          </cell>
          <cell r="J4450">
            <v>34</v>
          </cell>
          <cell r="K4450">
            <v>30</v>
          </cell>
        </row>
        <row r="4451">
          <cell r="E4451" t="str">
            <v>311201048a</v>
          </cell>
          <cell r="F4451" t="str">
            <v>宫内节育器放置术</v>
          </cell>
          <cell r="G4451" t="str">
            <v>次</v>
          </cell>
          <cell r="H4451" t="str">
            <v>女性生殖系统及孕产诊疗</v>
          </cell>
          <cell r="I4451">
            <v>40</v>
          </cell>
          <cell r="J4451">
            <v>34</v>
          </cell>
          <cell r="K4451">
            <v>30</v>
          </cell>
        </row>
        <row r="4452">
          <cell r="E4452" t="str">
            <v>311201048b</v>
          </cell>
          <cell r="F4452" t="str">
            <v>宫内节育器取出术</v>
          </cell>
          <cell r="G4452" t="str">
            <v>次</v>
          </cell>
          <cell r="H4452" t="str">
            <v>女性生殖系统及孕产诊疗</v>
          </cell>
          <cell r="I4452">
            <v>40</v>
          </cell>
          <cell r="J4452">
            <v>34</v>
          </cell>
          <cell r="K4452">
            <v>30</v>
          </cell>
        </row>
        <row r="4453">
          <cell r="E4453" t="str">
            <v>311201048c</v>
          </cell>
          <cell r="F4453" t="str">
            <v>宫内节育器放置术(双子宫)</v>
          </cell>
          <cell r="G4453" t="str">
            <v>次</v>
          </cell>
          <cell r="H4453" t="str">
            <v>女性生殖系统及孕产诊疗</v>
          </cell>
          <cell r="I4453">
            <v>70</v>
          </cell>
          <cell r="J4453">
            <v>59</v>
          </cell>
          <cell r="K4453">
            <v>52</v>
          </cell>
        </row>
        <row r="4454">
          <cell r="E4454" t="str">
            <v>311201048d</v>
          </cell>
          <cell r="F4454" t="str">
            <v>宫内节育器取出术(双子宫)</v>
          </cell>
          <cell r="G4454" t="str">
            <v>次</v>
          </cell>
          <cell r="H4454" t="str">
            <v>女性生殖系统及孕产诊疗</v>
          </cell>
          <cell r="I4454">
            <v>70</v>
          </cell>
          <cell r="J4454">
            <v>59</v>
          </cell>
          <cell r="K4454">
            <v>52</v>
          </cell>
        </row>
        <row r="4455">
          <cell r="E4455" t="str">
            <v>311201049a</v>
          </cell>
          <cell r="F4455" t="str">
            <v>避孕药皮下埋植术</v>
          </cell>
          <cell r="G4455" t="str">
            <v>次</v>
          </cell>
          <cell r="H4455" t="str">
            <v>女性生殖系统及孕产诊疗</v>
          </cell>
          <cell r="I4455">
            <v>50</v>
          </cell>
          <cell r="J4455">
            <v>42</v>
          </cell>
          <cell r="K4455">
            <v>37</v>
          </cell>
        </row>
        <row r="4456">
          <cell r="E4456" t="str">
            <v>311201049b</v>
          </cell>
          <cell r="F4456" t="str">
            <v>皮下避孕药取出术</v>
          </cell>
          <cell r="G4456" t="str">
            <v>次</v>
          </cell>
          <cell r="H4456" t="str">
            <v>女性生殖系统及孕产诊疗</v>
          </cell>
          <cell r="I4456">
            <v>50</v>
          </cell>
          <cell r="J4456">
            <v>42</v>
          </cell>
          <cell r="K4456">
            <v>37</v>
          </cell>
        </row>
        <row r="4457">
          <cell r="E4457" t="str">
            <v>311201053a</v>
          </cell>
          <cell r="F4457" t="str">
            <v>人工流产术（药物）</v>
          </cell>
          <cell r="G4457" t="str">
            <v>次</v>
          </cell>
          <cell r="H4457" t="str">
            <v>女性生殖系统及孕产诊疗</v>
          </cell>
          <cell r="I4457">
            <v>30</v>
          </cell>
          <cell r="J4457">
            <v>25</v>
          </cell>
          <cell r="K4457">
            <v>22</v>
          </cell>
        </row>
        <row r="4458">
          <cell r="E4458" t="str">
            <v>311201053b</v>
          </cell>
          <cell r="F4458" t="str">
            <v>人工流产术（普通手术）</v>
          </cell>
          <cell r="G4458" t="str">
            <v>次</v>
          </cell>
          <cell r="H4458" t="str">
            <v>女性生殖系统及孕产诊疗</v>
          </cell>
          <cell r="I4458">
            <v>100</v>
          </cell>
          <cell r="J4458">
            <v>85</v>
          </cell>
          <cell r="K4458">
            <v>75</v>
          </cell>
        </row>
        <row r="4459">
          <cell r="E4459" t="str">
            <v>311201053c</v>
          </cell>
          <cell r="F4459" t="str">
            <v>人工流产术(高危手术)</v>
          </cell>
          <cell r="G4459" t="str">
            <v>次</v>
          </cell>
          <cell r="H4459" t="str">
            <v>女性生殖系统及孕产诊疗</v>
          </cell>
          <cell r="I4459">
            <v>300</v>
          </cell>
          <cell r="J4459">
            <v>255</v>
          </cell>
          <cell r="K4459">
            <v>225</v>
          </cell>
        </row>
        <row r="4460">
          <cell r="E4460" t="str">
            <v>311201056a</v>
          </cell>
          <cell r="F4460" t="str">
            <v>药物性引产处置术</v>
          </cell>
          <cell r="G4460" t="str">
            <v>次</v>
          </cell>
          <cell r="H4460" t="str">
            <v>女性生殖系统及孕产诊疗</v>
          </cell>
          <cell r="I4460">
            <v>70</v>
          </cell>
          <cell r="J4460">
            <v>59</v>
          </cell>
          <cell r="K4460">
            <v>52</v>
          </cell>
        </row>
        <row r="4461">
          <cell r="E4461" t="str">
            <v>311201056b</v>
          </cell>
          <cell r="F4461" t="str">
            <v>宫外孕药物杀胚治疗</v>
          </cell>
          <cell r="G4461" t="str">
            <v>次</v>
          </cell>
          <cell r="H4461" t="str">
            <v>女性生殖系统及孕产诊疗</v>
          </cell>
          <cell r="I4461">
            <v>100</v>
          </cell>
          <cell r="J4461">
            <v>85</v>
          </cell>
          <cell r="K4461">
            <v>75</v>
          </cell>
        </row>
        <row r="4462">
          <cell r="E4462" t="str">
            <v>311201058a</v>
          </cell>
          <cell r="F4462" t="str">
            <v>经皮深部液性包块穿刺术</v>
          </cell>
          <cell r="G4462" t="str">
            <v>次</v>
          </cell>
          <cell r="H4462" t="str">
            <v>女性生殖系统及孕产诊疗</v>
          </cell>
          <cell r="I4462">
            <v>80</v>
          </cell>
          <cell r="J4462">
            <v>68</v>
          </cell>
          <cell r="K4462">
            <v>60</v>
          </cell>
        </row>
        <row r="4463">
          <cell r="E4463" t="str">
            <v>311201058b</v>
          </cell>
          <cell r="F4463" t="str">
            <v>经皮深部脓肿穿刺引流术（腔外深部脓肿）</v>
          </cell>
          <cell r="G4463" t="str">
            <v>次</v>
          </cell>
          <cell r="H4463" t="str">
            <v>女性生殖系统及孕产诊疗</v>
          </cell>
          <cell r="I4463">
            <v>120</v>
          </cell>
          <cell r="J4463">
            <v>102</v>
          </cell>
          <cell r="K4463">
            <v>90</v>
          </cell>
        </row>
        <row r="4464">
          <cell r="E4464" t="str">
            <v>311201058c</v>
          </cell>
          <cell r="F4464" t="str">
            <v>经皮深部脓肿穿刺引流术（腔内深部脓肿）</v>
          </cell>
          <cell r="G4464" t="str">
            <v>次</v>
          </cell>
          <cell r="H4464" t="str">
            <v>女性生殖系统及孕产诊疗</v>
          </cell>
          <cell r="I4464">
            <v>150</v>
          </cell>
          <cell r="J4464">
            <v>127</v>
          </cell>
          <cell r="K4464">
            <v>112</v>
          </cell>
        </row>
        <row r="4465">
          <cell r="E4465" t="str">
            <v>311202009a</v>
          </cell>
          <cell r="F4465" t="str">
            <v>新生儿兰光治疗</v>
          </cell>
          <cell r="G4465" t="str">
            <v>小时</v>
          </cell>
          <cell r="H4465" t="str">
            <v>新生儿特殊诊疗</v>
          </cell>
          <cell r="I4465">
            <v>4</v>
          </cell>
          <cell r="J4465">
            <v>3.4</v>
          </cell>
          <cell r="K4465">
            <v>3</v>
          </cell>
        </row>
        <row r="4466">
          <cell r="E4466" t="str">
            <v>311202009b</v>
          </cell>
          <cell r="F4466" t="str">
            <v>新生儿冷光源兰光治疗</v>
          </cell>
          <cell r="G4466" t="str">
            <v>小时</v>
          </cell>
          <cell r="H4466" t="str">
            <v>新生儿特殊诊疗</v>
          </cell>
          <cell r="I4466">
            <v>7</v>
          </cell>
          <cell r="J4466">
            <v>6</v>
          </cell>
          <cell r="K4466">
            <v>5</v>
          </cell>
        </row>
        <row r="4467">
          <cell r="E4467" t="str">
            <v>311300002a</v>
          </cell>
          <cell r="F4467" t="str">
            <v>关节穿刺术</v>
          </cell>
          <cell r="G4467" t="str">
            <v>次</v>
          </cell>
          <cell r="H4467" t="str">
            <v>肌肉骨骼系统</v>
          </cell>
          <cell r="I4467">
            <v>40</v>
          </cell>
          <cell r="J4467">
            <v>34</v>
          </cell>
          <cell r="K4467">
            <v>30</v>
          </cell>
        </row>
        <row r="4468">
          <cell r="E4468" t="str">
            <v>311300002b</v>
          </cell>
          <cell r="F4468" t="str">
            <v>关节腔减压术</v>
          </cell>
          <cell r="G4468" t="str">
            <v>次</v>
          </cell>
          <cell r="H4468" t="str">
            <v>肌肉骨骼系统</v>
          </cell>
          <cell r="I4468">
            <v>40</v>
          </cell>
          <cell r="J4468">
            <v>34</v>
          </cell>
          <cell r="K4468">
            <v>30</v>
          </cell>
        </row>
        <row r="4469">
          <cell r="E4469" t="str">
            <v>311300002c</v>
          </cell>
          <cell r="F4469" t="str">
            <v>关节腔注射</v>
          </cell>
          <cell r="G4469" t="str">
            <v>次</v>
          </cell>
          <cell r="H4469" t="str">
            <v>肌肉骨骼系统</v>
          </cell>
          <cell r="I4469">
            <v>25</v>
          </cell>
          <cell r="J4469">
            <v>21</v>
          </cell>
          <cell r="K4469">
            <v>18</v>
          </cell>
        </row>
        <row r="4470">
          <cell r="E4470" t="str">
            <v>311300008a</v>
          </cell>
          <cell r="F4470" t="str">
            <v>周围神经封闭术</v>
          </cell>
          <cell r="G4470" t="str">
            <v>次</v>
          </cell>
          <cell r="H4470" t="str">
            <v>肌肉骨骼系统</v>
          </cell>
          <cell r="I4470">
            <v>30</v>
          </cell>
          <cell r="J4470">
            <v>25</v>
          </cell>
          <cell r="K4470">
            <v>22</v>
          </cell>
        </row>
        <row r="4471">
          <cell r="E4471" t="str">
            <v>311300008b</v>
          </cell>
          <cell r="F4471" t="str">
            <v>面肌痉挛封闭治疗</v>
          </cell>
          <cell r="G4471" t="str">
            <v>次</v>
          </cell>
          <cell r="H4471" t="str">
            <v>肌肉骨骼系统</v>
          </cell>
          <cell r="I4471">
            <v>30</v>
          </cell>
          <cell r="J4471">
            <v>25</v>
          </cell>
          <cell r="K4471">
            <v>22</v>
          </cell>
        </row>
        <row r="4472">
          <cell r="E4472" t="str">
            <v>311300010a</v>
          </cell>
          <cell r="F4472" t="str">
            <v>鞘内注射</v>
          </cell>
          <cell r="G4472" t="str">
            <v>次</v>
          </cell>
          <cell r="H4472" t="str">
            <v>肌肉骨骼系统</v>
          </cell>
          <cell r="I4472">
            <v>20</v>
          </cell>
          <cell r="J4472">
            <v>17</v>
          </cell>
          <cell r="K4472">
            <v>15</v>
          </cell>
        </row>
        <row r="4473">
          <cell r="E4473" t="str">
            <v>311300010b</v>
          </cell>
          <cell r="F4473" t="str">
            <v>鞘内封闭</v>
          </cell>
          <cell r="G4473" t="str">
            <v>次</v>
          </cell>
          <cell r="H4473" t="str">
            <v>肌肉骨骼系统</v>
          </cell>
          <cell r="I4473">
            <v>20</v>
          </cell>
          <cell r="J4473">
            <v>17</v>
          </cell>
          <cell r="K4473">
            <v>15</v>
          </cell>
        </row>
        <row r="4474">
          <cell r="E4474" t="str">
            <v>311400003a</v>
          </cell>
          <cell r="F4474" t="str">
            <v>皮肤活检术</v>
          </cell>
          <cell r="G4474" t="str">
            <v>每个取材部位</v>
          </cell>
          <cell r="H4474" t="str">
            <v>体被系统</v>
          </cell>
          <cell r="I4474">
            <v>30</v>
          </cell>
          <cell r="J4474">
            <v>25</v>
          </cell>
          <cell r="K4474">
            <v>22</v>
          </cell>
        </row>
        <row r="4475">
          <cell r="E4475" t="str">
            <v>311400003b</v>
          </cell>
          <cell r="F4475" t="str">
            <v>粘膜活检术</v>
          </cell>
          <cell r="G4475" t="str">
            <v>每个取材部位</v>
          </cell>
          <cell r="H4475" t="str">
            <v>体被系统</v>
          </cell>
          <cell r="I4475">
            <v>30</v>
          </cell>
          <cell r="J4475">
            <v>25</v>
          </cell>
          <cell r="K4475">
            <v>22</v>
          </cell>
        </row>
        <row r="4476">
          <cell r="E4476" t="str">
            <v>311400003c</v>
          </cell>
          <cell r="F4476" t="str">
            <v>浅表组织活检术</v>
          </cell>
          <cell r="G4476" t="str">
            <v>每个取材部位</v>
          </cell>
          <cell r="H4476" t="str">
            <v>体被系统</v>
          </cell>
          <cell r="I4476">
            <v>30</v>
          </cell>
          <cell r="J4476">
            <v>25</v>
          </cell>
          <cell r="K4476">
            <v>22</v>
          </cell>
        </row>
        <row r="4477">
          <cell r="E4477" t="str">
            <v>311400014a</v>
          </cell>
          <cell r="F4477" t="str">
            <v>皮肤赘生物电烧治疗</v>
          </cell>
          <cell r="G4477" t="str">
            <v>每个皮损</v>
          </cell>
          <cell r="H4477" t="str">
            <v>体被系统</v>
          </cell>
          <cell r="I4477">
            <v>5</v>
          </cell>
          <cell r="J4477">
            <v>4.2</v>
          </cell>
          <cell r="K4477">
            <v>3.7</v>
          </cell>
        </row>
        <row r="4478">
          <cell r="E4478" t="str">
            <v>311400014b</v>
          </cell>
          <cell r="F4478" t="str">
            <v>皮肤皮赘去除术</v>
          </cell>
          <cell r="G4478" t="str">
            <v>每个皮损</v>
          </cell>
          <cell r="H4478" t="str">
            <v>体被系统</v>
          </cell>
          <cell r="I4478">
            <v>5</v>
          </cell>
          <cell r="J4478">
            <v>4.2</v>
          </cell>
          <cell r="K4478">
            <v>3.7</v>
          </cell>
        </row>
        <row r="4479">
          <cell r="E4479" t="str">
            <v>311400030a</v>
          </cell>
          <cell r="F4479" t="str">
            <v>鸡眼刮除术</v>
          </cell>
          <cell r="G4479" t="str">
            <v>个</v>
          </cell>
          <cell r="H4479" t="str">
            <v>体被系统</v>
          </cell>
          <cell r="I4479">
            <v>20</v>
          </cell>
          <cell r="J4479">
            <v>17</v>
          </cell>
          <cell r="K4479">
            <v>15</v>
          </cell>
        </row>
        <row r="4480">
          <cell r="E4480" t="str">
            <v>311400030b</v>
          </cell>
          <cell r="F4480" t="str">
            <v>鸡眼切除术</v>
          </cell>
          <cell r="G4480" t="str">
            <v>个</v>
          </cell>
          <cell r="H4480" t="str">
            <v>体被系统</v>
          </cell>
          <cell r="I4480">
            <v>20</v>
          </cell>
          <cell r="J4480">
            <v>17</v>
          </cell>
          <cell r="K4480">
            <v>15</v>
          </cell>
        </row>
        <row r="4481">
          <cell r="E4481" t="str">
            <v>311400031a</v>
          </cell>
          <cell r="F4481" t="str">
            <v>血管瘤注射治疗</v>
          </cell>
          <cell r="G4481" t="str">
            <v>部位</v>
          </cell>
          <cell r="H4481" t="str">
            <v>体被系统</v>
          </cell>
          <cell r="I4481">
            <v>30</v>
          </cell>
          <cell r="J4481">
            <v>25</v>
          </cell>
          <cell r="K4481">
            <v>22</v>
          </cell>
        </row>
        <row r="4482">
          <cell r="E4482" t="str">
            <v>311400031b</v>
          </cell>
          <cell r="F4482" t="str">
            <v>下肢静脉曲张注射治疗</v>
          </cell>
          <cell r="G4482" t="str">
            <v>单侧</v>
          </cell>
          <cell r="H4482" t="str">
            <v>体被系统</v>
          </cell>
          <cell r="I4482">
            <v>30</v>
          </cell>
          <cell r="J4482">
            <v>25</v>
          </cell>
          <cell r="K4482">
            <v>22</v>
          </cell>
        </row>
        <row r="4483">
          <cell r="E4483" t="str">
            <v>311400056a</v>
          </cell>
          <cell r="F4483" t="str">
            <v>烧伤换药（烧伤面积≥50%)</v>
          </cell>
          <cell r="G4483" t="str">
            <v>1%体表面积</v>
          </cell>
          <cell r="H4483" t="str">
            <v>体被系统</v>
          </cell>
          <cell r="I4483">
            <v>8</v>
          </cell>
          <cell r="J4483">
            <v>6.8</v>
          </cell>
          <cell r="K4483">
            <v>6</v>
          </cell>
        </row>
        <row r="4484">
          <cell r="E4484" t="str">
            <v>311400056b</v>
          </cell>
          <cell r="F4484" t="str">
            <v>烧伤换药（烧伤面积≥30%,＜50%)</v>
          </cell>
          <cell r="G4484" t="str">
            <v>1%体表面积</v>
          </cell>
          <cell r="H4484" t="str">
            <v>体被系统</v>
          </cell>
          <cell r="I4484">
            <v>10</v>
          </cell>
          <cell r="J4484">
            <v>8.5</v>
          </cell>
          <cell r="K4484">
            <v>7.5</v>
          </cell>
        </row>
        <row r="4485">
          <cell r="E4485" t="str">
            <v>311400056c</v>
          </cell>
          <cell r="F4485" t="str">
            <v>烧伤换药（烧伤面积≥10%,＜30%)</v>
          </cell>
          <cell r="G4485" t="str">
            <v>1%体表面积</v>
          </cell>
          <cell r="H4485" t="str">
            <v>体被系统</v>
          </cell>
          <cell r="I4485">
            <v>12</v>
          </cell>
          <cell r="J4485">
            <v>10</v>
          </cell>
          <cell r="K4485">
            <v>9</v>
          </cell>
        </row>
        <row r="4486">
          <cell r="E4486" t="str">
            <v>311400056d</v>
          </cell>
          <cell r="F4486" t="str">
            <v>烧伤换药（烧伤面积＜10%)</v>
          </cell>
          <cell r="G4486" t="str">
            <v>1%体表面积</v>
          </cell>
          <cell r="H4486" t="str">
            <v>体被系统</v>
          </cell>
          <cell r="I4486">
            <v>15</v>
          </cell>
          <cell r="J4486">
            <v>12</v>
          </cell>
          <cell r="K4486">
            <v>11</v>
          </cell>
        </row>
        <row r="4487">
          <cell r="E4487" t="str">
            <v>311400058a</v>
          </cell>
          <cell r="F4487" t="str">
            <v>窄谱紫外线治疗(局部)</v>
          </cell>
          <cell r="G4487" t="str">
            <v>每照射区</v>
          </cell>
          <cell r="H4487" t="str">
            <v>体被系统</v>
          </cell>
          <cell r="I4487">
            <v>15</v>
          </cell>
          <cell r="J4487">
            <v>13</v>
          </cell>
          <cell r="K4487">
            <v>11</v>
          </cell>
        </row>
        <row r="4488">
          <cell r="E4488" t="str">
            <v>311400058b</v>
          </cell>
          <cell r="F4488" t="str">
            <v>窄谱紫外线治疗（全身）</v>
          </cell>
          <cell r="G4488" t="str">
            <v>次</v>
          </cell>
          <cell r="H4488" t="str">
            <v>体被系统</v>
          </cell>
          <cell r="I4488">
            <v>50</v>
          </cell>
          <cell r="J4488">
            <v>42</v>
          </cell>
          <cell r="K4488">
            <v>37</v>
          </cell>
        </row>
        <row r="4489">
          <cell r="E4489" t="str">
            <v>31a</v>
          </cell>
          <cell r="F4489" t="str">
            <v>计算机彩色图文报告</v>
          </cell>
          <cell r="G4489" t="str">
            <v>次</v>
          </cell>
          <cell r="H4489" t="str">
            <v/>
          </cell>
          <cell r="I4489">
            <v>12</v>
          </cell>
          <cell r="J4489">
            <v>12</v>
          </cell>
          <cell r="K4489">
            <v>12</v>
          </cell>
        </row>
        <row r="4490">
          <cell r="E4490" t="str">
            <v>320100003a</v>
          </cell>
          <cell r="F4490" t="str">
            <v>经皮静脉内滤网置入术</v>
          </cell>
          <cell r="G4490" t="str">
            <v>次</v>
          </cell>
          <cell r="H4490" t="str">
            <v>静脉介入诊疗</v>
          </cell>
          <cell r="I4490">
            <v>1650</v>
          </cell>
          <cell r="J4490">
            <v>1650</v>
          </cell>
          <cell r="K4490">
            <v>1650</v>
          </cell>
        </row>
        <row r="4491">
          <cell r="E4491" t="str">
            <v>320100003b</v>
          </cell>
          <cell r="F4491" t="str">
            <v>经皮静脉内滤网取出术</v>
          </cell>
          <cell r="G4491" t="str">
            <v>次</v>
          </cell>
          <cell r="H4491" t="str">
            <v>静脉介入诊疗</v>
          </cell>
          <cell r="I4491">
            <v>1550</v>
          </cell>
          <cell r="J4491">
            <v>1550</v>
          </cell>
          <cell r="K4491">
            <v>1550</v>
          </cell>
        </row>
        <row r="4492">
          <cell r="E4492" t="str">
            <v>320100010a</v>
          </cell>
          <cell r="F4492" t="str">
            <v>经皮选择性中心静脉置管术</v>
          </cell>
          <cell r="G4492" t="str">
            <v>次</v>
          </cell>
          <cell r="H4492" t="str">
            <v>静脉介入诊疗</v>
          </cell>
          <cell r="I4492">
            <v>70</v>
          </cell>
          <cell r="J4492">
            <v>70</v>
          </cell>
          <cell r="K4492">
            <v>70</v>
          </cell>
        </row>
        <row r="4493">
          <cell r="E4493" t="str">
            <v>320100010b</v>
          </cell>
          <cell r="F4493" t="str">
            <v>经皮选择性深静脉置管术</v>
          </cell>
          <cell r="G4493" t="str">
            <v>次</v>
          </cell>
          <cell r="H4493" t="str">
            <v>静脉介入诊疗</v>
          </cell>
          <cell r="I4493">
            <v>50</v>
          </cell>
          <cell r="J4493">
            <v>50</v>
          </cell>
          <cell r="K4493">
            <v>50</v>
          </cell>
        </row>
        <row r="4494">
          <cell r="E4494" t="str">
            <v>320100010c</v>
          </cell>
          <cell r="F4494" t="str">
            <v>经皮选择性浅静脉置管术</v>
          </cell>
          <cell r="G4494" t="str">
            <v>次</v>
          </cell>
          <cell r="H4494" t="str">
            <v>静脉介入诊疗</v>
          </cell>
          <cell r="I4494">
            <v>6</v>
          </cell>
          <cell r="J4494">
            <v>6</v>
          </cell>
          <cell r="K4494">
            <v>6</v>
          </cell>
        </row>
        <row r="4495">
          <cell r="E4495" t="str">
            <v>320200004a</v>
          </cell>
          <cell r="F4495" t="str">
            <v>经皮选择性动脉置管术</v>
          </cell>
          <cell r="G4495" t="str">
            <v>次</v>
          </cell>
          <cell r="H4495" t="str">
            <v>动脉介入诊疗</v>
          </cell>
          <cell r="I4495">
            <v>1650</v>
          </cell>
          <cell r="J4495">
            <v>1650</v>
          </cell>
          <cell r="K4495">
            <v>1650</v>
          </cell>
        </row>
        <row r="4496">
          <cell r="E4496" t="str">
            <v>320200004b</v>
          </cell>
          <cell r="F4496" t="str">
            <v>经皮选择性动脉置管药物治疗术</v>
          </cell>
          <cell r="G4496" t="str">
            <v>次</v>
          </cell>
          <cell r="H4496" t="str">
            <v>动脉介入诊疗</v>
          </cell>
          <cell r="I4496">
            <v>1650</v>
          </cell>
          <cell r="J4496">
            <v>1650</v>
          </cell>
          <cell r="K4496">
            <v>1650</v>
          </cell>
        </row>
        <row r="4497">
          <cell r="E4497" t="str">
            <v>320200004c</v>
          </cell>
          <cell r="F4497" t="str">
            <v>经皮选择性动脉置管栓塞术</v>
          </cell>
          <cell r="G4497" t="str">
            <v>次</v>
          </cell>
          <cell r="H4497" t="str">
            <v>动脉介入诊疗</v>
          </cell>
          <cell r="I4497">
            <v>1800</v>
          </cell>
          <cell r="J4497">
            <v>1800</v>
          </cell>
          <cell r="K4497">
            <v>1800</v>
          </cell>
        </row>
        <row r="4498">
          <cell r="E4498" t="str">
            <v>320200012a</v>
          </cell>
          <cell r="F4498" t="str">
            <v>经皮肢体动脉旋切+球囊扩张术</v>
          </cell>
          <cell r="G4498" t="str">
            <v>次</v>
          </cell>
          <cell r="H4498" t="str">
            <v>动脉介入诊疗</v>
          </cell>
          <cell r="I4498">
            <v>2250</v>
          </cell>
          <cell r="J4498">
            <v>2250</v>
          </cell>
          <cell r="K4498">
            <v>2250</v>
          </cell>
        </row>
        <row r="4499">
          <cell r="E4499" t="str">
            <v>320200012b</v>
          </cell>
          <cell r="F4499" t="str">
            <v>经皮肢体动脉旋磨+球囊扩张术</v>
          </cell>
          <cell r="G4499" t="str">
            <v>次</v>
          </cell>
          <cell r="H4499" t="str">
            <v>动脉介入诊疗</v>
          </cell>
          <cell r="I4499">
            <v>2250</v>
          </cell>
          <cell r="J4499">
            <v>2250</v>
          </cell>
          <cell r="K4499">
            <v>2250</v>
          </cell>
        </row>
        <row r="4500">
          <cell r="E4500" t="str">
            <v>320400001a</v>
          </cell>
          <cell r="F4500" t="str">
            <v>经皮瓣膜球囊成形术（各种瓣膜成形术）</v>
          </cell>
          <cell r="G4500" t="str">
            <v>每个瓣膜</v>
          </cell>
          <cell r="H4500" t="str">
            <v>心脏介入诊疗</v>
          </cell>
          <cell r="I4500">
            <v>1850</v>
          </cell>
          <cell r="J4500">
            <v>1850</v>
          </cell>
          <cell r="K4500">
            <v>1850</v>
          </cell>
        </row>
        <row r="4501">
          <cell r="E4501" t="str">
            <v>320400001b</v>
          </cell>
          <cell r="F4501" t="str">
            <v>经皮房间隔穿刺二尖瓣球囊成形术</v>
          </cell>
          <cell r="G4501" t="str">
            <v>每个瓣膜</v>
          </cell>
          <cell r="H4501" t="str">
            <v>心脏介入诊疗</v>
          </cell>
          <cell r="I4501">
            <v>2050</v>
          </cell>
          <cell r="J4501">
            <v>2050</v>
          </cell>
          <cell r="K4501">
            <v>2050</v>
          </cell>
        </row>
        <row r="4502">
          <cell r="E4502" t="str">
            <v>320500001a</v>
          </cell>
          <cell r="F4502" t="str">
            <v>冠状动脉造影术</v>
          </cell>
          <cell r="G4502" t="str">
            <v>次</v>
          </cell>
          <cell r="H4502" t="str">
            <v>冠脉介入诊疗</v>
          </cell>
          <cell r="I4502">
            <v>2000</v>
          </cell>
          <cell r="J4502">
            <v>2000</v>
          </cell>
          <cell r="K4502">
            <v>2000</v>
          </cell>
        </row>
        <row r="4503">
          <cell r="E4503" t="str">
            <v>320500001b</v>
          </cell>
          <cell r="F4503" t="str">
            <v>冠状动脉造影术+左心室造影</v>
          </cell>
          <cell r="G4503" t="str">
            <v>次</v>
          </cell>
          <cell r="H4503" t="str">
            <v>冠脉介入诊疗</v>
          </cell>
          <cell r="I4503">
            <v>2250</v>
          </cell>
          <cell r="J4503">
            <v>2250</v>
          </cell>
          <cell r="K4503">
            <v>2250</v>
          </cell>
        </row>
        <row r="4504">
          <cell r="E4504" t="str">
            <v>320500002a</v>
          </cell>
          <cell r="F4504" t="str">
            <v>经皮冠状动脉腔内成形术(一支血管)</v>
          </cell>
          <cell r="G4504" t="str">
            <v>次</v>
          </cell>
          <cell r="H4504" t="str">
            <v>冠脉介入诊疗</v>
          </cell>
          <cell r="I4504">
            <v>2300</v>
          </cell>
          <cell r="J4504">
            <v>2300</v>
          </cell>
          <cell r="K4504">
            <v>2300</v>
          </cell>
        </row>
        <row r="4505">
          <cell r="E4505" t="str">
            <v>320500002b</v>
          </cell>
          <cell r="F4505" t="str">
            <v>经皮冠状动脉腔内成形术（二支及以上血管）</v>
          </cell>
          <cell r="G4505" t="str">
            <v>次</v>
          </cell>
          <cell r="H4505" t="str">
            <v>冠脉介入诊疗</v>
          </cell>
          <cell r="I4505">
            <v>2750</v>
          </cell>
          <cell r="J4505">
            <v>2750</v>
          </cell>
          <cell r="K4505">
            <v>2750</v>
          </cell>
        </row>
        <row r="4506">
          <cell r="E4506" t="str">
            <v>320500003a</v>
          </cell>
          <cell r="F4506" t="str">
            <v>经皮冠状动脉内支架置入术(一支血管)</v>
          </cell>
          <cell r="G4506" t="str">
            <v>次</v>
          </cell>
          <cell r="H4506" t="str">
            <v>冠脉介入诊疗</v>
          </cell>
          <cell r="I4506">
            <v>2800</v>
          </cell>
          <cell r="J4506">
            <v>2800</v>
          </cell>
          <cell r="K4506">
            <v>2800</v>
          </cell>
        </row>
        <row r="4507">
          <cell r="E4507" t="str">
            <v>320500003b</v>
          </cell>
          <cell r="F4507" t="str">
            <v>经皮冠状动脉内支架置入术（二支及以上血管）</v>
          </cell>
          <cell r="G4507" t="str">
            <v>次</v>
          </cell>
          <cell r="H4507" t="str">
            <v>冠脉介入诊疗</v>
          </cell>
          <cell r="I4507">
            <v>3200</v>
          </cell>
          <cell r="J4507">
            <v>3200</v>
          </cell>
          <cell r="K4507">
            <v>3200</v>
          </cell>
        </row>
        <row r="4508">
          <cell r="E4508" t="str">
            <v>320500004a</v>
          </cell>
          <cell r="F4508" t="str">
            <v>经皮冠状动脉腔内激光成形术(一支血管)</v>
          </cell>
          <cell r="G4508" t="str">
            <v>次</v>
          </cell>
          <cell r="H4508" t="str">
            <v>冠脉介入诊疗</v>
          </cell>
          <cell r="I4508">
            <v>2400</v>
          </cell>
          <cell r="J4508">
            <v>2400</v>
          </cell>
          <cell r="K4508">
            <v>2400</v>
          </cell>
        </row>
        <row r="4509">
          <cell r="E4509" t="str">
            <v>320500004b</v>
          </cell>
          <cell r="F4509" t="str">
            <v>经皮冠状动脉腔内激光成形术(ELCA)（二支及以上血管）</v>
          </cell>
          <cell r="G4509" t="str">
            <v>次</v>
          </cell>
          <cell r="H4509" t="str">
            <v>冠脉介入诊疗</v>
          </cell>
          <cell r="I4509">
            <v>2800</v>
          </cell>
          <cell r="J4509">
            <v>2800</v>
          </cell>
          <cell r="K4509">
            <v>2800</v>
          </cell>
        </row>
        <row r="4510">
          <cell r="E4510" t="str">
            <v>320500005a</v>
          </cell>
          <cell r="F4510" t="str">
            <v>高速冠状动脉内膜旋磨术(一支血管)</v>
          </cell>
          <cell r="G4510" t="str">
            <v>次</v>
          </cell>
          <cell r="H4510" t="str">
            <v>冠脉介入诊疗</v>
          </cell>
          <cell r="I4510">
            <v>2400</v>
          </cell>
          <cell r="J4510">
            <v>2400</v>
          </cell>
          <cell r="K4510">
            <v>2400</v>
          </cell>
        </row>
        <row r="4511">
          <cell r="E4511" t="str">
            <v>320500005b</v>
          </cell>
          <cell r="F4511" t="str">
            <v>高速多支冠状动脉内膜旋磨术（二支及以上血管）</v>
          </cell>
          <cell r="G4511" t="str">
            <v>次</v>
          </cell>
          <cell r="H4511" t="str">
            <v>冠脉介入诊疗</v>
          </cell>
          <cell r="I4511">
            <v>2800</v>
          </cell>
          <cell r="J4511">
            <v>2800</v>
          </cell>
          <cell r="K4511">
            <v>2800</v>
          </cell>
        </row>
        <row r="4512">
          <cell r="E4512" t="str">
            <v>320500006a</v>
          </cell>
          <cell r="F4512" t="str">
            <v>定向冠脉内膜旋切术(一支血管)</v>
          </cell>
          <cell r="G4512" t="str">
            <v>次</v>
          </cell>
          <cell r="H4512" t="str">
            <v>冠脉介入诊疗</v>
          </cell>
          <cell r="I4512">
            <v>2350</v>
          </cell>
          <cell r="J4512">
            <v>2350</v>
          </cell>
          <cell r="K4512">
            <v>2350</v>
          </cell>
        </row>
        <row r="4513">
          <cell r="E4513" t="str">
            <v>320500006b</v>
          </cell>
          <cell r="F4513" t="str">
            <v>定向多支冠脉内膜旋切术（二支及以上血管）</v>
          </cell>
          <cell r="G4513" t="str">
            <v>次</v>
          </cell>
          <cell r="H4513" t="str">
            <v>冠脉介入诊疗</v>
          </cell>
          <cell r="I4513">
            <v>2750</v>
          </cell>
          <cell r="J4513">
            <v>2750</v>
          </cell>
          <cell r="K4513">
            <v>2750</v>
          </cell>
        </row>
        <row r="4514">
          <cell r="E4514" t="str">
            <v>320600001a</v>
          </cell>
          <cell r="F4514" t="str">
            <v>经股动脉插管全脑动脉造影术</v>
          </cell>
          <cell r="G4514" t="str">
            <v>次</v>
          </cell>
          <cell r="H4514" t="str">
            <v>脑和脊髓血管介入诊疗</v>
          </cell>
          <cell r="I4514">
            <v>1600</v>
          </cell>
          <cell r="J4514">
            <v>1600</v>
          </cell>
          <cell r="K4514">
            <v>1600</v>
          </cell>
        </row>
        <row r="4515">
          <cell r="E4515" t="str">
            <v>320600001b</v>
          </cell>
          <cell r="F4515" t="str">
            <v>经颈动脉插管全脑动脉造影术</v>
          </cell>
          <cell r="G4515" t="str">
            <v>次</v>
          </cell>
          <cell r="H4515" t="str">
            <v>脑和脊髓血管介入诊疗</v>
          </cell>
          <cell r="I4515">
            <v>1600</v>
          </cell>
          <cell r="J4515">
            <v>1600</v>
          </cell>
          <cell r="K4515">
            <v>1600</v>
          </cell>
        </row>
        <row r="4516">
          <cell r="E4516" t="str">
            <v>330100002a</v>
          </cell>
          <cell r="F4516" t="str">
            <v>神经阻滞麻醉（深部神经干）</v>
          </cell>
          <cell r="G4516" t="str">
            <v>次</v>
          </cell>
          <cell r="H4516" t="str">
            <v>麻醉</v>
          </cell>
          <cell r="I4516">
            <v>150</v>
          </cell>
          <cell r="J4516">
            <v>143</v>
          </cell>
          <cell r="K4516">
            <v>135</v>
          </cell>
        </row>
        <row r="4517">
          <cell r="E4517" t="str">
            <v>330100002b</v>
          </cell>
          <cell r="F4517" t="str">
            <v>神经阻滞麻醉（外周神经）</v>
          </cell>
          <cell r="G4517" t="str">
            <v>次</v>
          </cell>
          <cell r="H4517" t="str">
            <v>麻醉</v>
          </cell>
          <cell r="I4517">
            <v>40</v>
          </cell>
          <cell r="J4517">
            <v>37</v>
          </cell>
          <cell r="K4517">
            <v>36</v>
          </cell>
        </row>
        <row r="4518">
          <cell r="E4518" t="str">
            <v>330100003a</v>
          </cell>
          <cell r="F4518" t="str">
            <v>腰麻(2小时及以内)</v>
          </cell>
          <cell r="G4518" t="str">
            <v>次</v>
          </cell>
          <cell r="H4518" t="str">
            <v>麻醉</v>
          </cell>
          <cell r="I4518">
            <v>230</v>
          </cell>
          <cell r="J4518">
            <v>218</v>
          </cell>
          <cell r="K4518">
            <v>207</v>
          </cell>
        </row>
        <row r="4519">
          <cell r="E4519" t="str">
            <v>330100003b</v>
          </cell>
          <cell r="F4519" t="str">
            <v>硬膜外阻滞麻醉(2小时及以内)</v>
          </cell>
          <cell r="G4519" t="str">
            <v>次</v>
          </cell>
          <cell r="H4519" t="str">
            <v>麻醉</v>
          </cell>
          <cell r="I4519">
            <v>230</v>
          </cell>
          <cell r="J4519">
            <v>218</v>
          </cell>
          <cell r="K4519">
            <v>207</v>
          </cell>
        </row>
        <row r="4520">
          <cell r="E4520" t="str">
            <v>330100003c</v>
          </cell>
          <cell r="F4520" t="str">
            <v>腰麻硬膜外联合阻滞麻醉(2小时及以内)</v>
          </cell>
          <cell r="G4520" t="str">
            <v>次</v>
          </cell>
          <cell r="H4520" t="str">
            <v>麻醉</v>
          </cell>
          <cell r="I4520">
            <v>260</v>
          </cell>
          <cell r="J4520">
            <v>247</v>
          </cell>
          <cell r="K4520">
            <v>234</v>
          </cell>
        </row>
        <row r="4521">
          <cell r="E4521" t="str">
            <v>330100003d</v>
          </cell>
          <cell r="F4521" t="str">
            <v>椎管内麻醉（2小时以上）</v>
          </cell>
          <cell r="G4521" t="str">
            <v>小时</v>
          </cell>
          <cell r="H4521" t="str">
            <v>麻醉</v>
          </cell>
          <cell r="I4521">
            <v>50</v>
          </cell>
          <cell r="J4521">
            <v>48</v>
          </cell>
          <cell r="K4521">
            <v>45</v>
          </cell>
        </row>
        <row r="4522">
          <cell r="E4522" t="str">
            <v>330100003e</v>
          </cell>
          <cell r="F4522" t="str">
            <v>椎管内麻醉（双穿刺点加收）</v>
          </cell>
          <cell r="G4522" t="str">
            <v>次</v>
          </cell>
          <cell r="H4522" t="str">
            <v>麻醉</v>
          </cell>
          <cell r="I4522">
            <v>50</v>
          </cell>
          <cell r="J4522">
            <v>48</v>
          </cell>
          <cell r="K4522">
            <v>45</v>
          </cell>
        </row>
        <row r="4523">
          <cell r="E4523" t="str">
            <v>330100004a</v>
          </cell>
          <cell r="F4523" t="str">
            <v>基础麻醉</v>
          </cell>
          <cell r="G4523" t="str">
            <v>次</v>
          </cell>
          <cell r="H4523" t="str">
            <v>麻醉</v>
          </cell>
          <cell r="I4523">
            <v>40</v>
          </cell>
          <cell r="J4523">
            <v>37</v>
          </cell>
          <cell r="K4523">
            <v>36</v>
          </cell>
        </row>
        <row r="4524">
          <cell r="E4524" t="str">
            <v>330100004b</v>
          </cell>
          <cell r="F4524" t="str">
            <v>氯氨酮治疗</v>
          </cell>
          <cell r="G4524" t="str">
            <v>次</v>
          </cell>
          <cell r="H4524" t="str">
            <v>麻醉</v>
          </cell>
          <cell r="I4524">
            <v>30</v>
          </cell>
          <cell r="J4524">
            <v>28</v>
          </cell>
          <cell r="K4524">
            <v>27</v>
          </cell>
        </row>
        <row r="4525">
          <cell r="E4525" t="str">
            <v>330100005a</v>
          </cell>
          <cell r="F4525" t="str">
            <v>全身麻醉(2小时及以内)</v>
          </cell>
          <cell r="G4525" t="str">
            <v>次</v>
          </cell>
          <cell r="H4525" t="str">
            <v>麻醉</v>
          </cell>
          <cell r="I4525">
            <v>550</v>
          </cell>
          <cell r="J4525">
            <v>522.5</v>
          </cell>
          <cell r="K4525">
            <v>495</v>
          </cell>
        </row>
        <row r="4526">
          <cell r="E4526" t="str">
            <v>330100005b</v>
          </cell>
          <cell r="F4526" t="str">
            <v>全身麻醉（2小时以上）</v>
          </cell>
          <cell r="G4526" t="str">
            <v>小时</v>
          </cell>
          <cell r="H4526" t="str">
            <v>麻醉</v>
          </cell>
          <cell r="I4526">
            <v>65</v>
          </cell>
          <cell r="J4526">
            <v>61</v>
          </cell>
          <cell r="K4526">
            <v>59</v>
          </cell>
        </row>
        <row r="4527">
          <cell r="E4527" t="str">
            <v>330100006a</v>
          </cell>
          <cell r="F4527" t="str">
            <v>血液加温治疗</v>
          </cell>
          <cell r="G4527" t="str">
            <v>小时</v>
          </cell>
          <cell r="H4527" t="str">
            <v>麻醉</v>
          </cell>
          <cell r="I4527">
            <v>10</v>
          </cell>
          <cell r="J4527">
            <v>9.5</v>
          </cell>
          <cell r="K4527">
            <v>9</v>
          </cell>
        </row>
        <row r="4528">
          <cell r="E4528" t="str">
            <v>330100006b</v>
          </cell>
          <cell r="F4528" t="str">
            <v>体外加温治疗（6小时及以内）</v>
          </cell>
          <cell r="G4528" t="str">
            <v>小时</v>
          </cell>
          <cell r="H4528" t="str">
            <v>麻醉</v>
          </cell>
          <cell r="I4528">
            <v>10</v>
          </cell>
          <cell r="J4528">
            <v>9.5</v>
          </cell>
          <cell r="K4528">
            <v>9</v>
          </cell>
        </row>
        <row r="4529">
          <cell r="E4529" t="str">
            <v>330100006c</v>
          </cell>
          <cell r="F4529" t="str">
            <v>体外加温治疗（6小时以上）</v>
          </cell>
          <cell r="G4529" t="str">
            <v>小时</v>
          </cell>
          <cell r="H4529" t="str">
            <v>麻醉</v>
          </cell>
          <cell r="I4529">
            <v>5</v>
          </cell>
          <cell r="J4529">
            <v>4.7</v>
          </cell>
          <cell r="K4529">
            <v>4.5</v>
          </cell>
        </row>
        <row r="4530">
          <cell r="E4530" t="str">
            <v>330100007a</v>
          </cell>
          <cell r="F4530" t="str">
            <v>支气管内麻醉(2小时及以内)</v>
          </cell>
          <cell r="G4530" t="str">
            <v>次</v>
          </cell>
          <cell r="H4530" t="str">
            <v>麻醉</v>
          </cell>
          <cell r="I4530">
            <v>550</v>
          </cell>
          <cell r="J4530">
            <v>522.5</v>
          </cell>
          <cell r="K4530">
            <v>495</v>
          </cell>
        </row>
        <row r="4531">
          <cell r="E4531" t="str">
            <v>330100007b</v>
          </cell>
          <cell r="F4531" t="str">
            <v>支气管内麻醉（2小时以上）</v>
          </cell>
          <cell r="G4531" t="str">
            <v>小时</v>
          </cell>
          <cell r="H4531" t="str">
            <v>麻醉</v>
          </cell>
          <cell r="I4531">
            <v>65</v>
          </cell>
          <cell r="J4531">
            <v>61</v>
          </cell>
          <cell r="K4531">
            <v>59</v>
          </cell>
        </row>
        <row r="4532">
          <cell r="E4532" t="str">
            <v>330100008a</v>
          </cell>
          <cell r="F4532" t="str">
            <v>镇痛治疗（联合给药）</v>
          </cell>
          <cell r="G4532" t="str">
            <v>天</v>
          </cell>
          <cell r="H4532" t="str">
            <v>麻醉</v>
          </cell>
          <cell r="I4532">
            <v>60</v>
          </cell>
          <cell r="J4532">
            <v>55</v>
          </cell>
          <cell r="K4532">
            <v>50</v>
          </cell>
        </row>
        <row r="4533">
          <cell r="E4533" t="str">
            <v>330100008b</v>
          </cell>
          <cell r="F4533" t="str">
            <v>镇痛治疗（联合阻滞）</v>
          </cell>
          <cell r="G4533" t="str">
            <v>天</v>
          </cell>
          <cell r="H4533" t="str">
            <v>麻醉</v>
          </cell>
          <cell r="I4533">
            <v>100</v>
          </cell>
          <cell r="J4533">
            <v>95</v>
          </cell>
          <cell r="K4533">
            <v>90</v>
          </cell>
        </row>
        <row r="4534">
          <cell r="E4534" t="str">
            <v>330100008c</v>
          </cell>
          <cell r="F4534" t="str">
            <v>镇痛治疗（吸入）</v>
          </cell>
          <cell r="G4534" t="str">
            <v>次</v>
          </cell>
          <cell r="H4534" t="str">
            <v>麻醉</v>
          </cell>
          <cell r="I4534">
            <v>100</v>
          </cell>
          <cell r="J4534">
            <v>95</v>
          </cell>
          <cell r="K4534">
            <v>90</v>
          </cell>
        </row>
        <row r="4535">
          <cell r="E4535" t="str">
            <v>330100008d</v>
          </cell>
          <cell r="F4535" t="str">
            <v>镇痛治疗（臭氧注射）</v>
          </cell>
          <cell r="G4535" t="str">
            <v>次</v>
          </cell>
          <cell r="H4535" t="str">
            <v>麻醉</v>
          </cell>
          <cell r="I4535">
            <v>100</v>
          </cell>
          <cell r="J4535">
            <v>95</v>
          </cell>
          <cell r="K4535">
            <v>90</v>
          </cell>
        </row>
        <row r="4536">
          <cell r="E4536" t="str">
            <v>330100013a</v>
          </cell>
          <cell r="F4536" t="str">
            <v>气管插管术</v>
          </cell>
          <cell r="G4536" t="str">
            <v>次</v>
          </cell>
          <cell r="H4536" t="str">
            <v>麻醉</v>
          </cell>
          <cell r="I4536">
            <v>70</v>
          </cell>
          <cell r="J4536">
            <v>66</v>
          </cell>
          <cell r="K4536">
            <v>63</v>
          </cell>
        </row>
        <row r="4537">
          <cell r="E4537" t="str">
            <v>330100013b</v>
          </cell>
          <cell r="F4537" t="str">
            <v>喉罩放置术</v>
          </cell>
          <cell r="G4537" t="str">
            <v>次</v>
          </cell>
          <cell r="H4537" t="str">
            <v>麻醉</v>
          </cell>
          <cell r="I4537">
            <v>50</v>
          </cell>
          <cell r="J4537">
            <v>48</v>
          </cell>
          <cell r="K4537">
            <v>45</v>
          </cell>
        </row>
        <row r="4538">
          <cell r="E4538" t="str">
            <v>330100015a</v>
          </cell>
          <cell r="F4538" t="str">
            <v>麻醉中监测</v>
          </cell>
          <cell r="G4538" t="str">
            <v>小时</v>
          </cell>
          <cell r="H4538" t="str">
            <v>麻醉</v>
          </cell>
          <cell r="I4538">
            <v>60</v>
          </cell>
          <cell r="J4538">
            <v>56</v>
          </cell>
          <cell r="K4538">
            <v>54</v>
          </cell>
        </row>
        <row r="4539">
          <cell r="E4539" t="str">
            <v>330100015b</v>
          </cell>
          <cell r="F4539" t="str">
            <v>麻醉中输血指征动态监测</v>
          </cell>
          <cell r="G4539" t="str">
            <v>次</v>
          </cell>
          <cell r="H4539" t="str">
            <v>麻醉</v>
          </cell>
          <cell r="I4539">
            <v>10</v>
          </cell>
          <cell r="J4539">
            <v>9.5</v>
          </cell>
          <cell r="K4539">
            <v>9</v>
          </cell>
        </row>
        <row r="4540">
          <cell r="E4540" t="str">
            <v>330100017a</v>
          </cell>
          <cell r="F4540" t="str">
            <v>体外循环（2小时及以内）</v>
          </cell>
          <cell r="G4540" t="str">
            <v>次</v>
          </cell>
          <cell r="H4540" t="str">
            <v>麻醉</v>
          </cell>
          <cell r="I4540">
            <v>650</v>
          </cell>
          <cell r="J4540">
            <v>618</v>
          </cell>
          <cell r="K4540">
            <v>585</v>
          </cell>
        </row>
        <row r="4541">
          <cell r="E4541" t="str">
            <v>330100017b</v>
          </cell>
          <cell r="F4541" t="str">
            <v>体外循环（2小时以上）</v>
          </cell>
          <cell r="G4541" t="str">
            <v>小时</v>
          </cell>
          <cell r="H4541" t="str">
            <v>麻醉</v>
          </cell>
          <cell r="I4541">
            <v>120</v>
          </cell>
          <cell r="J4541">
            <v>114</v>
          </cell>
          <cell r="K4541">
            <v>108</v>
          </cell>
        </row>
        <row r="4542">
          <cell r="E4542" t="str">
            <v>330100018a</v>
          </cell>
          <cell r="F4542" t="str">
            <v>镇痛泵体内置入术</v>
          </cell>
          <cell r="G4542" t="str">
            <v>次</v>
          </cell>
          <cell r="H4542" t="str">
            <v>麻醉</v>
          </cell>
          <cell r="I4542">
            <v>400</v>
          </cell>
          <cell r="J4542">
            <v>380</v>
          </cell>
          <cell r="K4542">
            <v>360</v>
          </cell>
        </row>
        <row r="4543">
          <cell r="E4543" t="str">
            <v>330100018b</v>
          </cell>
          <cell r="F4543" t="str">
            <v>化疗泵体内置入术</v>
          </cell>
          <cell r="G4543" t="str">
            <v>次</v>
          </cell>
          <cell r="H4543" t="str">
            <v>麻醉</v>
          </cell>
          <cell r="I4543">
            <v>700</v>
          </cell>
          <cell r="J4543">
            <v>665</v>
          </cell>
          <cell r="K4543">
            <v>630</v>
          </cell>
        </row>
        <row r="4544">
          <cell r="E4544" t="str">
            <v>330201001a</v>
          </cell>
          <cell r="F4544" t="str">
            <v>头皮肿物切除术（直径小于等于4cm）</v>
          </cell>
          <cell r="G4544" t="str">
            <v>次</v>
          </cell>
          <cell r="H4544" t="str">
            <v>颅骨和脑手术</v>
          </cell>
          <cell r="I4544">
            <v>300</v>
          </cell>
          <cell r="J4544">
            <v>240</v>
          </cell>
          <cell r="K4544">
            <v>180</v>
          </cell>
        </row>
        <row r="4545">
          <cell r="E4545" t="str">
            <v>330201001b</v>
          </cell>
          <cell r="F4545" t="str">
            <v>头皮肿物切除术（直径大于4cm）</v>
          </cell>
          <cell r="G4545" t="str">
            <v>次</v>
          </cell>
          <cell r="H4545" t="str">
            <v>颅骨和脑手术</v>
          </cell>
          <cell r="I4545">
            <v>400</v>
          </cell>
          <cell r="J4545">
            <v>320</v>
          </cell>
          <cell r="K4545">
            <v>240</v>
          </cell>
        </row>
        <row r="4546">
          <cell r="E4546" t="str">
            <v>330201003a</v>
          </cell>
          <cell r="F4546" t="str">
            <v>帽状腱膜下血肿切开引流术</v>
          </cell>
          <cell r="G4546" t="str">
            <v>次</v>
          </cell>
          <cell r="H4546" t="str">
            <v>颅骨和脑手术</v>
          </cell>
          <cell r="I4546">
            <v>300</v>
          </cell>
          <cell r="J4546">
            <v>240</v>
          </cell>
          <cell r="K4546">
            <v>180</v>
          </cell>
        </row>
        <row r="4547">
          <cell r="E4547" t="str">
            <v>330201003b</v>
          </cell>
          <cell r="F4547" t="str">
            <v>帽状腱膜下脓肿切开引流术</v>
          </cell>
          <cell r="G4547" t="str">
            <v>次</v>
          </cell>
          <cell r="H4547" t="str">
            <v>颅骨和脑手术</v>
          </cell>
          <cell r="I4547">
            <v>300</v>
          </cell>
          <cell r="J4547">
            <v>240</v>
          </cell>
          <cell r="K4547">
            <v>180</v>
          </cell>
        </row>
        <row r="4548">
          <cell r="E4548" t="str">
            <v>330201004a</v>
          </cell>
          <cell r="F4548" t="str">
            <v>颅内硬膜外血肿引流术</v>
          </cell>
          <cell r="G4548" t="str">
            <v>次</v>
          </cell>
          <cell r="H4548" t="str">
            <v>颅骨和脑手术</v>
          </cell>
          <cell r="I4548">
            <v>600</v>
          </cell>
          <cell r="J4548">
            <v>480</v>
          </cell>
          <cell r="K4548">
            <v>360</v>
          </cell>
        </row>
        <row r="4549">
          <cell r="E4549" t="str">
            <v>330201004b</v>
          </cell>
          <cell r="F4549" t="str">
            <v>颅内硬膜外脓肿引流术</v>
          </cell>
          <cell r="G4549" t="str">
            <v>次</v>
          </cell>
          <cell r="H4549" t="str">
            <v>颅骨和脑手术</v>
          </cell>
          <cell r="I4549">
            <v>600</v>
          </cell>
          <cell r="J4549">
            <v>480</v>
          </cell>
          <cell r="K4549">
            <v>360</v>
          </cell>
        </row>
        <row r="4550">
          <cell r="E4550" t="str">
            <v>330201006a</v>
          </cell>
          <cell r="F4550" t="str">
            <v>开放性颅脑损伤清创术</v>
          </cell>
          <cell r="G4550" t="str">
            <v>次</v>
          </cell>
          <cell r="H4550" t="str">
            <v>颅骨和脑手术</v>
          </cell>
          <cell r="I4550">
            <v>1500</v>
          </cell>
          <cell r="J4550">
            <v>1200</v>
          </cell>
          <cell r="K4550">
            <v>900</v>
          </cell>
        </row>
        <row r="4551">
          <cell r="E4551" t="str">
            <v>330201006b</v>
          </cell>
          <cell r="F4551" t="str">
            <v>开放性颅脑损伤静脉窦破裂清创修复术</v>
          </cell>
          <cell r="G4551" t="str">
            <v>次</v>
          </cell>
          <cell r="H4551" t="str">
            <v>颅骨和脑手术</v>
          </cell>
          <cell r="I4551">
            <v>1800</v>
          </cell>
          <cell r="J4551">
            <v>1440</v>
          </cell>
          <cell r="K4551">
            <v>1080</v>
          </cell>
        </row>
        <row r="4552">
          <cell r="E4552" t="str">
            <v>330201013a</v>
          </cell>
          <cell r="F4552" t="str">
            <v>慢性硬膜下血肿钻孔术</v>
          </cell>
          <cell r="G4552" t="str">
            <v>次</v>
          </cell>
          <cell r="H4552" t="str">
            <v>颅骨和脑手术</v>
          </cell>
          <cell r="I4552">
            <v>1800</v>
          </cell>
          <cell r="J4552">
            <v>1440</v>
          </cell>
          <cell r="K4552">
            <v>1080</v>
          </cell>
        </row>
        <row r="4553">
          <cell r="E4553" t="str">
            <v>330201013b</v>
          </cell>
          <cell r="F4553" t="str">
            <v>颅内血肿碎吸术</v>
          </cell>
          <cell r="G4553" t="str">
            <v>次</v>
          </cell>
          <cell r="H4553" t="str">
            <v>颅骨和脑手术</v>
          </cell>
          <cell r="I4553">
            <v>1300</v>
          </cell>
          <cell r="J4553">
            <v>1040</v>
          </cell>
          <cell r="K4553">
            <v>780</v>
          </cell>
        </row>
        <row r="4554">
          <cell r="E4554" t="str">
            <v>330201021a</v>
          </cell>
          <cell r="F4554" t="str">
            <v>颅内蛛网膜囊肿分流术</v>
          </cell>
          <cell r="G4554" t="str">
            <v>次</v>
          </cell>
          <cell r="H4554" t="str">
            <v>颅骨和脑手术</v>
          </cell>
          <cell r="I4554">
            <v>1200</v>
          </cell>
          <cell r="J4554">
            <v>960</v>
          </cell>
          <cell r="K4554">
            <v>720</v>
          </cell>
        </row>
        <row r="4555">
          <cell r="E4555" t="str">
            <v>330201021b</v>
          </cell>
          <cell r="F4555" t="str">
            <v>颅内蛛网膜囊肿切除术</v>
          </cell>
          <cell r="G4555" t="str">
            <v>次</v>
          </cell>
          <cell r="H4555" t="str">
            <v>颅骨和脑手术</v>
          </cell>
          <cell r="I4555">
            <v>1500</v>
          </cell>
          <cell r="J4555">
            <v>1200</v>
          </cell>
          <cell r="K4555">
            <v>900</v>
          </cell>
        </row>
        <row r="4556">
          <cell r="E4556" t="str">
            <v>330201024a</v>
          </cell>
          <cell r="F4556" t="str">
            <v>幕上深部病变切除术（脑室内肿瘤）</v>
          </cell>
          <cell r="G4556" t="str">
            <v>次</v>
          </cell>
          <cell r="H4556" t="str">
            <v>颅骨和脑手术</v>
          </cell>
          <cell r="I4556">
            <v>2700</v>
          </cell>
          <cell r="J4556">
            <v>2160</v>
          </cell>
          <cell r="K4556">
            <v>1620</v>
          </cell>
        </row>
        <row r="4557">
          <cell r="E4557" t="str">
            <v>330201024b</v>
          </cell>
          <cell r="F4557" t="str">
            <v>幕上深部病变切除术（海绵状血管瘤）</v>
          </cell>
          <cell r="G4557" t="str">
            <v>次</v>
          </cell>
          <cell r="H4557" t="str">
            <v>颅骨和脑手术</v>
          </cell>
          <cell r="I4557">
            <v>2700</v>
          </cell>
          <cell r="J4557">
            <v>2160</v>
          </cell>
          <cell r="K4557">
            <v>1620</v>
          </cell>
        </row>
        <row r="4558">
          <cell r="E4558" t="str">
            <v>330201024c</v>
          </cell>
          <cell r="F4558" t="str">
            <v>幕上深部病变切除术（胼胝体肿瘤）</v>
          </cell>
          <cell r="G4558" t="str">
            <v>次</v>
          </cell>
          <cell r="H4558" t="str">
            <v>颅骨和脑手术</v>
          </cell>
          <cell r="I4558">
            <v>2700</v>
          </cell>
          <cell r="J4558">
            <v>2160</v>
          </cell>
          <cell r="K4558">
            <v>1620</v>
          </cell>
        </row>
        <row r="4559">
          <cell r="E4559" t="str">
            <v>330201024d</v>
          </cell>
          <cell r="F4559" t="str">
            <v>幕上深部病变切除术（三室前后部肿瘤）</v>
          </cell>
          <cell r="G4559" t="str">
            <v>次</v>
          </cell>
          <cell r="H4559" t="str">
            <v>颅骨和脑手术</v>
          </cell>
          <cell r="I4559">
            <v>2700</v>
          </cell>
          <cell r="J4559">
            <v>2160</v>
          </cell>
          <cell r="K4559">
            <v>1620</v>
          </cell>
        </row>
        <row r="4560">
          <cell r="E4560" t="str">
            <v>330201024e</v>
          </cell>
          <cell r="F4560" t="str">
            <v>幕上深部病变切除术(颅咽管瘤)</v>
          </cell>
          <cell r="G4560" t="str">
            <v>次</v>
          </cell>
          <cell r="H4560" t="str">
            <v>颅骨和脑手术</v>
          </cell>
          <cell r="I4560">
            <v>2700</v>
          </cell>
          <cell r="J4560">
            <v>2160</v>
          </cell>
          <cell r="K4560">
            <v>1620</v>
          </cell>
        </row>
        <row r="4561">
          <cell r="E4561" t="str">
            <v>330201024f</v>
          </cell>
          <cell r="F4561" t="str">
            <v>幕上深部病变切除术(岛叶肿瘤)</v>
          </cell>
          <cell r="G4561" t="str">
            <v>次</v>
          </cell>
          <cell r="H4561" t="str">
            <v>颅骨和脑手术</v>
          </cell>
          <cell r="I4561">
            <v>2700</v>
          </cell>
          <cell r="J4561">
            <v>2160</v>
          </cell>
          <cell r="K4561">
            <v>1620</v>
          </cell>
        </row>
        <row r="4562">
          <cell r="E4562" t="str">
            <v>330201024g</v>
          </cell>
          <cell r="F4562" t="str">
            <v>幕上深部病变切除术(丘脑肿瘤)</v>
          </cell>
          <cell r="G4562" t="str">
            <v>次</v>
          </cell>
          <cell r="H4562" t="str">
            <v>颅骨和脑手术</v>
          </cell>
          <cell r="I4562">
            <v>2700</v>
          </cell>
          <cell r="J4562">
            <v>2160</v>
          </cell>
          <cell r="K4562">
            <v>1620</v>
          </cell>
        </row>
        <row r="4563">
          <cell r="E4563" t="str">
            <v>330201024h</v>
          </cell>
          <cell r="F4563" t="str">
            <v>幕上深部病变切除术（脑脓肿）</v>
          </cell>
          <cell r="G4563" t="str">
            <v>次</v>
          </cell>
          <cell r="H4563" t="str">
            <v>颅骨和脑手术</v>
          </cell>
          <cell r="I4563">
            <v>2300</v>
          </cell>
          <cell r="J4563">
            <v>1840</v>
          </cell>
          <cell r="K4563">
            <v>1380</v>
          </cell>
        </row>
        <row r="4564">
          <cell r="E4564" t="str">
            <v>330201033a</v>
          </cell>
          <cell r="F4564" t="str">
            <v>癫痫病灶切除术</v>
          </cell>
          <cell r="G4564" t="str">
            <v>次</v>
          </cell>
          <cell r="H4564" t="str">
            <v>颅骨和脑手术</v>
          </cell>
          <cell r="I4564">
            <v>1800</v>
          </cell>
          <cell r="J4564">
            <v>1440</v>
          </cell>
          <cell r="K4564">
            <v>1080</v>
          </cell>
        </row>
        <row r="4565">
          <cell r="E4565" t="str">
            <v>330201033b</v>
          </cell>
          <cell r="F4565" t="str">
            <v>癫痫病灶及脑叶切除术</v>
          </cell>
          <cell r="G4565" t="str">
            <v>次</v>
          </cell>
          <cell r="H4565" t="str">
            <v>颅骨和脑手术</v>
          </cell>
          <cell r="I4565">
            <v>1800</v>
          </cell>
          <cell r="J4565">
            <v>1440</v>
          </cell>
          <cell r="K4565">
            <v>1080</v>
          </cell>
        </row>
        <row r="4566">
          <cell r="E4566" t="str">
            <v>330201040a</v>
          </cell>
          <cell r="F4566" t="str">
            <v>经口腔入路颅底斜坡肿瘤切除术</v>
          </cell>
          <cell r="G4566" t="str">
            <v>次</v>
          </cell>
          <cell r="H4566" t="str">
            <v>颅骨和脑手术</v>
          </cell>
          <cell r="I4566">
            <v>3000</v>
          </cell>
          <cell r="J4566">
            <v>2400</v>
          </cell>
          <cell r="K4566">
            <v>1800</v>
          </cell>
        </row>
        <row r="4567">
          <cell r="E4567" t="str">
            <v>330201040b</v>
          </cell>
          <cell r="F4567" t="str">
            <v>经上颌入路颅底海绵窦侵入肿瘤切除术</v>
          </cell>
          <cell r="G4567" t="str">
            <v>次</v>
          </cell>
          <cell r="H4567" t="str">
            <v>颅骨和脑手术</v>
          </cell>
          <cell r="I4567">
            <v>2700</v>
          </cell>
          <cell r="J4567">
            <v>2160</v>
          </cell>
          <cell r="K4567">
            <v>1620</v>
          </cell>
        </row>
        <row r="4568">
          <cell r="E4568" t="str">
            <v>330201060a</v>
          </cell>
          <cell r="F4568" t="str">
            <v>立体定向脑深部核团毁损术(1个“靶点”)</v>
          </cell>
          <cell r="G4568" t="str">
            <v>次</v>
          </cell>
          <cell r="H4568" t="str">
            <v>颅骨和脑手术</v>
          </cell>
          <cell r="I4568">
            <v>2600</v>
          </cell>
          <cell r="J4568">
            <v>2080</v>
          </cell>
          <cell r="K4568">
            <v>1560</v>
          </cell>
        </row>
        <row r="4569">
          <cell r="E4569" t="str">
            <v>330201060b</v>
          </cell>
          <cell r="F4569" t="str">
            <v>立体定向脑深部核团毁损术(2个及以上"靶点")</v>
          </cell>
          <cell r="G4569" t="str">
            <v>次</v>
          </cell>
          <cell r="H4569" t="str">
            <v>颅骨和脑手术</v>
          </cell>
          <cell r="I4569">
            <v>3600</v>
          </cell>
          <cell r="J4569">
            <v>2880</v>
          </cell>
          <cell r="K4569">
            <v>2160</v>
          </cell>
        </row>
        <row r="4570">
          <cell r="E4570" t="str">
            <v>330203001a</v>
          </cell>
          <cell r="F4570" t="str">
            <v>颅内巨大动脉瘤夹闭切除术(1个动脉瘤)</v>
          </cell>
          <cell r="G4570" t="str">
            <v>次</v>
          </cell>
          <cell r="H4570" t="str">
            <v>脑血管手术</v>
          </cell>
          <cell r="I4570">
            <v>3000</v>
          </cell>
          <cell r="J4570">
            <v>2400</v>
          </cell>
          <cell r="K4570">
            <v>1800</v>
          </cell>
        </row>
        <row r="4571">
          <cell r="E4571" t="str">
            <v>330203001b</v>
          </cell>
          <cell r="F4571" t="str">
            <v>颅内巨大动脉瘤夹闭切除术（2个及以上动脉瘤)</v>
          </cell>
          <cell r="G4571" t="str">
            <v>次</v>
          </cell>
          <cell r="H4571" t="str">
            <v>脑血管手术</v>
          </cell>
          <cell r="I4571">
            <v>4000</v>
          </cell>
          <cell r="J4571">
            <v>3200</v>
          </cell>
          <cell r="K4571">
            <v>2400</v>
          </cell>
        </row>
        <row r="4572">
          <cell r="E4572" t="str">
            <v>330203002a</v>
          </cell>
          <cell r="F4572" t="str">
            <v>颅内动脉瘤夹闭术(1个动脉瘤)</v>
          </cell>
          <cell r="G4572" t="str">
            <v>次</v>
          </cell>
          <cell r="H4572" t="str">
            <v>脑血管手术</v>
          </cell>
          <cell r="I4572">
            <v>4200</v>
          </cell>
          <cell r="J4572">
            <v>3360</v>
          </cell>
          <cell r="K4572">
            <v>2520</v>
          </cell>
        </row>
        <row r="4573">
          <cell r="E4573" t="str">
            <v>330203002b</v>
          </cell>
          <cell r="F4573" t="str">
            <v>颅内动脉瘤夹闭术（2个及以上动脉瘤)</v>
          </cell>
          <cell r="G4573" t="str">
            <v>次</v>
          </cell>
          <cell r="H4573" t="str">
            <v>脑血管手术</v>
          </cell>
          <cell r="I4573">
            <v>3200</v>
          </cell>
          <cell r="J4573">
            <v>2560</v>
          </cell>
          <cell r="K4573">
            <v>1920</v>
          </cell>
        </row>
        <row r="4574">
          <cell r="E4574" t="str">
            <v>330203007a</v>
          </cell>
          <cell r="F4574" t="str">
            <v>颈内动脉内膜剥脱术</v>
          </cell>
          <cell r="G4574" t="str">
            <v>次</v>
          </cell>
          <cell r="H4574" t="str">
            <v>脑血管手术</v>
          </cell>
          <cell r="I4574">
            <v>2100</v>
          </cell>
          <cell r="J4574">
            <v>1680</v>
          </cell>
          <cell r="K4574">
            <v>1260</v>
          </cell>
        </row>
        <row r="4575">
          <cell r="E4575" t="str">
            <v>330203007b</v>
          </cell>
          <cell r="F4575" t="str">
            <v>颈内动脉内膜剥脱术+动脉成形术</v>
          </cell>
          <cell r="G4575" t="str">
            <v>次</v>
          </cell>
          <cell r="H4575" t="str">
            <v>脑血管手术</v>
          </cell>
          <cell r="I4575">
            <v>2900</v>
          </cell>
          <cell r="J4575">
            <v>2320</v>
          </cell>
          <cell r="K4575">
            <v>1740</v>
          </cell>
        </row>
        <row r="4576">
          <cell r="E4576" t="str">
            <v>330203008a</v>
          </cell>
          <cell r="F4576" t="str">
            <v>椎动脉内膜剥脱术</v>
          </cell>
          <cell r="G4576" t="str">
            <v>次</v>
          </cell>
          <cell r="H4576" t="str">
            <v>脑血管手术</v>
          </cell>
          <cell r="I4576">
            <v>2100</v>
          </cell>
          <cell r="J4576">
            <v>1680</v>
          </cell>
          <cell r="K4576">
            <v>1260</v>
          </cell>
        </row>
        <row r="4577">
          <cell r="E4577" t="str">
            <v>330203008b</v>
          </cell>
          <cell r="F4577" t="str">
            <v>椎动脉内膜剥脱术+动脉成形术</v>
          </cell>
          <cell r="G4577" t="str">
            <v>次</v>
          </cell>
          <cell r="H4577" t="str">
            <v>脑血管手术</v>
          </cell>
          <cell r="I4577">
            <v>2900</v>
          </cell>
          <cell r="J4577">
            <v>2320</v>
          </cell>
          <cell r="K4577">
            <v>1740</v>
          </cell>
        </row>
        <row r="4578">
          <cell r="E4578" t="str">
            <v>330203010a</v>
          </cell>
          <cell r="F4578" t="str">
            <v>颈动脉外膜剥脱术（单侧）</v>
          </cell>
          <cell r="G4578" t="str">
            <v>次</v>
          </cell>
          <cell r="H4578" t="str">
            <v>脑血管手术</v>
          </cell>
          <cell r="I4578">
            <v>1800</v>
          </cell>
          <cell r="J4578">
            <v>1440</v>
          </cell>
          <cell r="K4578">
            <v>1080</v>
          </cell>
        </row>
        <row r="4579">
          <cell r="E4579" t="str">
            <v>330203010b</v>
          </cell>
          <cell r="F4579" t="str">
            <v>颈动脉外膜剥脱术（双侧）</v>
          </cell>
          <cell r="G4579" t="str">
            <v>次</v>
          </cell>
          <cell r="H4579" t="str">
            <v>脑血管手术</v>
          </cell>
          <cell r="I4579">
            <v>3600</v>
          </cell>
          <cell r="J4579">
            <v>2880</v>
          </cell>
          <cell r="K4579">
            <v>2160</v>
          </cell>
        </row>
        <row r="4580">
          <cell r="E4580" t="str">
            <v>330203010c</v>
          </cell>
          <cell r="F4580" t="str">
            <v>迷走神经剥离术（单侧）</v>
          </cell>
          <cell r="G4580" t="str">
            <v>次</v>
          </cell>
          <cell r="H4580" t="str">
            <v>脑血管手术</v>
          </cell>
          <cell r="I4580">
            <v>1800</v>
          </cell>
          <cell r="J4580">
            <v>1440</v>
          </cell>
          <cell r="K4580">
            <v>1080</v>
          </cell>
        </row>
        <row r="4581">
          <cell r="E4581" t="str">
            <v>330203010d</v>
          </cell>
          <cell r="F4581" t="str">
            <v>迷走神经剥离术（双侧）</v>
          </cell>
          <cell r="G4581" t="str">
            <v>次</v>
          </cell>
          <cell r="H4581" t="str">
            <v>脑血管手术</v>
          </cell>
          <cell r="I4581">
            <v>3600</v>
          </cell>
          <cell r="J4581">
            <v>2880</v>
          </cell>
          <cell r="K4581">
            <v>2160</v>
          </cell>
        </row>
        <row r="4582">
          <cell r="E4582" t="str">
            <v>330203011a</v>
          </cell>
          <cell r="F4582" t="str">
            <v>颈总动脉大脑中动脉吻合术</v>
          </cell>
          <cell r="G4582" t="str">
            <v>次</v>
          </cell>
          <cell r="H4582" t="str">
            <v>脑血管手术</v>
          </cell>
          <cell r="I4582">
            <v>2100</v>
          </cell>
          <cell r="J4582">
            <v>1680</v>
          </cell>
          <cell r="K4582">
            <v>1260</v>
          </cell>
        </row>
        <row r="4583">
          <cell r="E4583" t="str">
            <v>330203011b</v>
          </cell>
          <cell r="F4583" t="str">
            <v>颈总动脉大脑中动脉吻合术+取大隐静脉</v>
          </cell>
          <cell r="G4583" t="str">
            <v>次</v>
          </cell>
          <cell r="H4583" t="str">
            <v>脑血管手术</v>
          </cell>
          <cell r="I4583">
            <v>2300</v>
          </cell>
          <cell r="J4583">
            <v>1840</v>
          </cell>
          <cell r="K4583">
            <v>1380</v>
          </cell>
        </row>
        <row r="4584">
          <cell r="E4584" t="str">
            <v>330204005a</v>
          </cell>
          <cell r="F4584" t="str">
            <v>脊髓前连合切断术</v>
          </cell>
          <cell r="G4584" t="str">
            <v>次</v>
          </cell>
          <cell r="H4584" t="str">
            <v>脊髓、脊髓膜、脊髓血管手术</v>
          </cell>
          <cell r="I4584">
            <v>1800</v>
          </cell>
          <cell r="J4584">
            <v>1440</v>
          </cell>
          <cell r="K4584">
            <v>1080</v>
          </cell>
        </row>
        <row r="4585">
          <cell r="E4585" t="str">
            <v>330204005b</v>
          </cell>
          <cell r="F4585" t="str">
            <v>选择性脊神经后根切断术</v>
          </cell>
          <cell r="G4585" t="str">
            <v>次</v>
          </cell>
          <cell r="H4585" t="str">
            <v>脊髓、脊髓膜、脊髓血管手术</v>
          </cell>
          <cell r="I4585">
            <v>1800</v>
          </cell>
          <cell r="J4585">
            <v>1440</v>
          </cell>
          <cell r="K4585">
            <v>1080</v>
          </cell>
        </row>
        <row r="4586">
          <cell r="E4586" t="str">
            <v>330204007a</v>
          </cell>
          <cell r="F4586" t="str">
            <v>脊髓内肿瘤切除术（肿瘤长度5cm以内）</v>
          </cell>
          <cell r="G4586" t="str">
            <v>次</v>
          </cell>
          <cell r="H4586" t="str">
            <v>脊髓、脊髓膜、脊髓血管手术</v>
          </cell>
          <cell r="I4586">
            <v>2400</v>
          </cell>
          <cell r="J4586">
            <v>1920</v>
          </cell>
          <cell r="K4586">
            <v>1440</v>
          </cell>
        </row>
        <row r="4587">
          <cell r="E4587" t="str">
            <v>330204007b</v>
          </cell>
          <cell r="F4587" t="str">
            <v>脊髓内肿瘤切除术（肿瘤长度5cm以上）</v>
          </cell>
          <cell r="G4587" t="str">
            <v>次</v>
          </cell>
          <cell r="H4587" t="str">
            <v>脊髓、脊髓膜、脊髓血管手术</v>
          </cell>
          <cell r="I4587">
            <v>2700</v>
          </cell>
          <cell r="J4587">
            <v>2160</v>
          </cell>
          <cell r="K4587">
            <v>1620</v>
          </cell>
        </row>
        <row r="4588">
          <cell r="E4588" t="str">
            <v>330204007c</v>
          </cell>
          <cell r="F4588" t="str">
            <v>脊髓内血肿清除</v>
          </cell>
          <cell r="G4588" t="str">
            <v>次</v>
          </cell>
          <cell r="H4588" t="str">
            <v>脊髓、脊髓膜、脊髓血管手术</v>
          </cell>
          <cell r="I4588">
            <v>2200</v>
          </cell>
          <cell r="J4588">
            <v>1760</v>
          </cell>
          <cell r="K4588">
            <v>1320</v>
          </cell>
        </row>
        <row r="4589">
          <cell r="E4589" t="str">
            <v>3302a</v>
          </cell>
          <cell r="F4589" t="str">
            <v>显微镜使用费(神经系统手术)</v>
          </cell>
          <cell r="G4589" t="str">
            <v>每例</v>
          </cell>
          <cell r="H4589" t="str">
            <v>手术治疗</v>
          </cell>
          <cell r="I4589">
            <v>350</v>
          </cell>
          <cell r="J4589">
            <v>350</v>
          </cell>
          <cell r="K4589">
            <v>350</v>
          </cell>
        </row>
        <row r="4590">
          <cell r="E4590" t="str">
            <v>3302b</v>
          </cell>
          <cell r="F4590" t="str">
            <v>颅内镜使用费</v>
          </cell>
          <cell r="G4590" t="str">
            <v>每例</v>
          </cell>
          <cell r="H4590" t="str">
            <v>手术治疗</v>
          </cell>
          <cell r="I4590">
            <v>200</v>
          </cell>
          <cell r="J4590">
            <v>200</v>
          </cell>
          <cell r="K4590">
            <v>200</v>
          </cell>
        </row>
        <row r="4591">
          <cell r="E4591" t="str">
            <v>330300007a</v>
          </cell>
          <cell r="F4591" t="str">
            <v>甲状腺穿刺活检术（液性病灶）</v>
          </cell>
          <cell r="G4591" t="str">
            <v>次</v>
          </cell>
          <cell r="H4591" t="str">
            <v>内分泌系统手术</v>
          </cell>
          <cell r="I4591">
            <v>100</v>
          </cell>
          <cell r="J4591">
            <v>80</v>
          </cell>
          <cell r="K4591">
            <v>60</v>
          </cell>
        </row>
        <row r="4592">
          <cell r="E4592" t="str">
            <v>330300007b</v>
          </cell>
          <cell r="F4592" t="str">
            <v>甲状腺穿刺活检术（实质性病灶）</v>
          </cell>
          <cell r="G4592" t="str">
            <v>次</v>
          </cell>
          <cell r="H4592" t="str">
            <v>内分泌系统手术</v>
          </cell>
          <cell r="I4592">
            <v>80</v>
          </cell>
          <cell r="J4592">
            <v>64</v>
          </cell>
          <cell r="K4592">
            <v>48</v>
          </cell>
        </row>
        <row r="4593">
          <cell r="E4593" t="str">
            <v>330300007c</v>
          </cell>
          <cell r="F4593" t="str">
            <v>甲状腺穿刺注射</v>
          </cell>
          <cell r="G4593" t="str">
            <v>次</v>
          </cell>
          <cell r="H4593" t="str">
            <v>内分泌系统手术</v>
          </cell>
          <cell r="I4593">
            <v>100</v>
          </cell>
          <cell r="J4593">
            <v>80</v>
          </cell>
          <cell r="K4593">
            <v>60</v>
          </cell>
        </row>
        <row r="4594">
          <cell r="E4594" t="str">
            <v>330300007d</v>
          </cell>
          <cell r="F4594" t="str">
            <v>甲状腺穿刺抽液</v>
          </cell>
          <cell r="G4594" t="str">
            <v>次</v>
          </cell>
          <cell r="H4594" t="str">
            <v>内分泌系统手术</v>
          </cell>
          <cell r="I4594">
            <v>100</v>
          </cell>
          <cell r="J4594">
            <v>80</v>
          </cell>
          <cell r="K4594">
            <v>60</v>
          </cell>
        </row>
        <row r="4595">
          <cell r="E4595" t="str">
            <v>330300008a</v>
          </cell>
          <cell r="F4595" t="str">
            <v>甲状腺部分切除术</v>
          </cell>
          <cell r="G4595" t="str">
            <v>单侧</v>
          </cell>
          <cell r="H4595" t="str">
            <v>内分泌系统手术</v>
          </cell>
          <cell r="I4595">
            <v>1400</v>
          </cell>
          <cell r="J4595">
            <v>1120</v>
          </cell>
          <cell r="K4595">
            <v>840</v>
          </cell>
        </row>
        <row r="4596">
          <cell r="E4596" t="str">
            <v>330300008b</v>
          </cell>
          <cell r="F4596" t="str">
            <v>甲状腺瘤切除术</v>
          </cell>
          <cell r="G4596" t="str">
            <v>单侧</v>
          </cell>
          <cell r="H4596" t="str">
            <v>内分泌系统手术</v>
          </cell>
          <cell r="I4596">
            <v>1000</v>
          </cell>
          <cell r="J4596">
            <v>800</v>
          </cell>
          <cell r="K4596">
            <v>600</v>
          </cell>
        </row>
        <row r="4597">
          <cell r="E4597" t="str">
            <v>330300008c</v>
          </cell>
          <cell r="F4597" t="str">
            <v>甲状腺囊肿切除术</v>
          </cell>
          <cell r="G4597" t="str">
            <v>单侧</v>
          </cell>
          <cell r="H4597" t="str">
            <v>内分泌系统手术</v>
          </cell>
          <cell r="I4597">
            <v>1000</v>
          </cell>
          <cell r="J4597">
            <v>800</v>
          </cell>
          <cell r="K4597">
            <v>600</v>
          </cell>
        </row>
        <row r="4598">
          <cell r="E4598" t="str">
            <v>330300015a</v>
          </cell>
          <cell r="F4598" t="str">
            <v>甲状舌管瘘切除术</v>
          </cell>
          <cell r="G4598" t="str">
            <v>次</v>
          </cell>
          <cell r="H4598" t="str">
            <v>内分泌系统手术</v>
          </cell>
          <cell r="I4598">
            <v>700</v>
          </cell>
          <cell r="J4598">
            <v>560</v>
          </cell>
          <cell r="K4598">
            <v>420</v>
          </cell>
        </row>
        <row r="4599">
          <cell r="E4599" t="str">
            <v>330300015b</v>
          </cell>
          <cell r="F4599" t="str">
            <v>甲状舌管囊肿切除术</v>
          </cell>
          <cell r="G4599" t="str">
            <v>次</v>
          </cell>
          <cell r="H4599" t="str">
            <v>内分泌系统手术</v>
          </cell>
          <cell r="I4599">
            <v>700</v>
          </cell>
          <cell r="J4599">
            <v>560</v>
          </cell>
          <cell r="K4599">
            <v>420</v>
          </cell>
        </row>
        <row r="4600">
          <cell r="E4600" t="str">
            <v>330300017a</v>
          </cell>
          <cell r="F4600" t="str">
            <v>喉返神经探查术</v>
          </cell>
          <cell r="G4600" t="str">
            <v>次</v>
          </cell>
          <cell r="H4600" t="str">
            <v>内分泌系统手术</v>
          </cell>
          <cell r="I4600">
            <v>1300</v>
          </cell>
          <cell r="J4600">
            <v>1040</v>
          </cell>
          <cell r="K4600">
            <v>780</v>
          </cell>
        </row>
        <row r="4601">
          <cell r="E4601" t="str">
            <v>330300017b</v>
          </cell>
          <cell r="F4601" t="str">
            <v>喉返神经吻合术</v>
          </cell>
          <cell r="G4601" t="str">
            <v>次</v>
          </cell>
          <cell r="H4601" t="str">
            <v>内分泌系统手术</v>
          </cell>
          <cell r="I4601">
            <v>1300</v>
          </cell>
          <cell r="J4601">
            <v>1040</v>
          </cell>
          <cell r="K4601">
            <v>780</v>
          </cell>
        </row>
        <row r="4602">
          <cell r="E4602" t="str">
            <v>330300017c</v>
          </cell>
          <cell r="F4602" t="str">
            <v>喉返神经移植术</v>
          </cell>
          <cell r="G4602" t="str">
            <v>次</v>
          </cell>
          <cell r="H4602" t="str">
            <v>内分泌系统手术</v>
          </cell>
          <cell r="I4602">
            <v>1300</v>
          </cell>
          <cell r="J4602">
            <v>1040</v>
          </cell>
          <cell r="K4602">
            <v>780</v>
          </cell>
        </row>
        <row r="4603">
          <cell r="E4603" t="str">
            <v>330300018a</v>
          </cell>
          <cell r="F4603" t="str">
            <v>胸腺切除术</v>
          </cell>
          <cell r="G4603" t="str">
            <v>次</v>
          </cell>
          <cell r="H4603" t="str">
            <v>内分泌系统手术</v>
          </cell>
          <cell r="I4603">
            <v>1800</v>
          </cell>
          <cell r="J4603">
            <v>1440</v>
          </cell>
          <cell r="K4603">
            <v>1080</v>
          </cell>
        </row>
        <row r="4604">
          <cell r="E4604" t="str">
            <v>330300018b</v>
          </cell>
          <cell r="F4604" t="str">
            <v>胸腺肿瘤切除术</v>
          </cell>
          <cell r="G4604" t="str">
            <v>次</v>
          </cell>
          <cell r="H4604" t="str">
            <v>内分泌系统手术</v>
          </cell>
          <cell r="I4604">
            <v>1800</v>
          </cell>
          <cell r="J4604">
            <v>1440</v>
          </cell>
          <cell r="K4604">
            <v>1080</v>
          </cell>
        </row>
        <row r="4605">
          <cell r="E4605" t="str">
            <v>330300021a</v>
          </cell>
          <cell r="F4605" t="str">
            <v>肾上腺切除术（全切）</v>
          </cell>
          <cell r="G4605" t="str">
            <v>单侧</v>
          </cell>
          <cell r="H4605" t="str">
            <v>内分泌系统手术</v>
          </cell>
          <cell r="I4605">
            <v>1300</v>
          </cell>
          <cell r="J4605">
            <v>1040</v>
          </cell>
          <cell r="K4605">
            <v>780</v>
          </cell>
        </row>
        <row r="4606">
          <cell r="E4606" t="str">
            <v>330300021b</v>
          </cell>
          <cell r="F4606" t="str">
            <v>肾上腺切除术（部分切除）</v>
          </cell>
          <cell r="G4606" t="str">
            <v>单侧</v>
          </cell>
          <cell r="H4606" t="str">
            <v>内分泌系统手术</v>
          </cell>
          <cell r="I4606">
            <v>1300</v>
          </cell>
          <cell r="J4606">
            <v>1040</v>
          </cell>
          <cell r="K4606">
            <v>780</v>
          </cell>
        </row>
        <row r="4607">
          <cell r="E4607" t="str">
            <v>330300021c</v>
          </cell>
          <cell r="F4607" t="str">
            <v>肾上腺腺瘤切除术</v>
          </cell>
          <cell r="G4607" t="str">
            <v>单侧</v>
          </cell>
          <cell r="H4607" t="str">
            <v>内分泌系统手术</v>
          </cell>
          <cell r="I4607">
            <v>1800</v>
          </cell>
          <cell r="J4607">
            <v>1440</v>
          </cell>
          <cell r="K4607">
            <v>1080</v>
          </cell>
        </row>
        <row r="4608">
          <cell r="E4608" t="str">
            <v>330300023a</v>
          </cell>
          <cell r="F4608" t="str">
            <v>恶性嗜铬细胞瘤根治术</v>
          </cell>
          <cell r="G4608" t="str">
            <v>次</v>
          </cell>
          <cell r="H4608" t="str">
            <v>内分泌系统手术</v>
          </cell>
          <cell r="I4608">
            <v>1800</v>
          </cell>
          <cell r="J4608">
            <v>1440</v>
          </cell>
          <cell r="K4608">
            <v>1080</v>
          </cell>
        </row>
        <row r="4609">
          <cell r="E4609" t="str">
            <v>330300023b</v>
          </cell>
          <cell r="F4609" t="str">
            <v>异位嗜铬细胞瘤根治术</v>
          </cell>
          <cell r="G4609" t="str">
            <v>次</v>
          </cell>
          <cell r="H4609" t="str">
            <v>内分泌系统手术</v>
          </cell>
          <cell r="I4609">
            <v>1600</v>
          </cell>
          <cell r="J4609">
            <v>1280</v>
          </cell>
          <cell r="K4609">
            <v>960</v>
          </cell>
        </row>
        <row r="4610">
          <cell r="E4610" t="str">
            <v>3303a</v>
          </cell>
          <cell r="F4610" t="str">
            <v>显微镜使用费(内分泌系统手术)</v>
          </cell>
          <cell r="G4610" t="str">
            <v>每例</v>
          </cell>
          <cell r="H4610" t="str">
            <v>手术治疗</v>
          </cell>
          <cell r="I4610">
            <v>150</v>
          </cell>
          <cell r="J4610">
            <v>150</v>
          </cell>
          <cell r="K4610">
            <v>150</v>
          </cell>
        </row>
        <row r="4611">
          <cell r="E4611" t="str">
            <v>330401001a</v>
          </cell>
          <cell r="F4611" t="str">
            <v>眼睑肿物切除术</v>
          </cell>
          <cell r="G4611" t="str">
            <v>次</v>
          </cell>
          <cell r="H4611" t="str">
            <v>眼睑手术</v>
          </cell>
          <cell r="I4611">
            <v>260</v>
          </cell>
          <cell r="J4611">
            <v>208</v>
          </cell>
          <cell r="K4611">
            <v>156</v>
          </cell>
        </row>
        <row r="4612">
          <cell r="E4612" t="str">
            <v>330401001b</v>
          </cell>
          <cell r="F4612" t="str">
            <v>眼睑肿物切除术+植皮</v>
          </cell>
          <cell r="G4612" t="str">
            <v>次</v>
          </cell>
          <cell r="H4612" t="str">
            <v>眼睑手术</v>
          </cell>
          <cell r="I4612">
            <v>300</v>
          </cell>
          <cell r="J4612">
            <v>240</v>
          </cell>
          <cell r="K4612">
            <v>180</v>
          </cell>
        </row>
        <row r="4613">
          <cell r="E4613" t="str">
            <v>330401004a</v>
          </cell>
          <cell r="F4613" t="str">
            <v>上睑下垂矫正术</v>
          </cell>
          <cell r="G4613" t="str">
            <v>次</v>
          </cell>
          <cell r="H4613" t="str">
            <v>眼睑手术</v>
          </cell>
          <cell r="I4613">
            <v>400</v>
          </cell>
          <cell r="J4613">
            <v>320</v>
          </cell>
          <cell r="K4613">
            <v>240</v>
          </cell>
        </row>
        <row r="4614">
          <cell r="E4614" t="str">
            <v>330401004b</v>
          </cell>
          <cell r="F4614" t="str">
            <v>上睑下垂矫正术+肌瓣移植术</v>
          </cell>
          <cell r="G4614" t="str">
            <v>次</v>
          </cell>
          <cell r="H4614" t="str">
            <v>眼睑手术</v>
          </cell>
          <cell r="I4614">
            <v>400</v>
          </cell>
          <cell r="J4614">
            <v>320</v>
          </cell>
          <cell r="K4614">
            <v>240</v>
          </cell>
        </row>
        <row r="4615">
          <cell r="E4615" t="str">
            <v>330401006a</v>
          </cell>
          <cell r="F4615" t="str">
            <v>睑退缩矫正术</v>
          </cell>
          <cell r="G4615" t="str">
            <v>次</v>
          </cell>
          <cell r="H4615" t="str">
            <v>眼睑手术</v>
          </cell>
          <cell r="I4615">
            <v>400</v>
          </cell>
          <cell r="J4615">
            <v>320</v>
          </cell>
          <cell r="K4615">
            <v>240</v>
          </cell>
        </row>
        <row r="4616">
          <cell r="E4616" t="str">
            <v>330401006b</v>
          </cell>
          <cell r="F4616" t="str">
            <v>睑退缩矫正术+睫毛再造和肌瓣移植</v>
          </cell>
          <cell r="G4616" t="str">
            <v>次</v>
          </cell>
          <cell r="H4616" t="str">
            <v>眼睑手术</v>
          </cell>
          <cell r="I4616">
            <v>600</v>
          </cell>
          <cell r="J4616">
            <v>480</v>
          </cell>
          <cell r="K4616">
            <v>360</v>
          </cell>
        </row>
        <row r="4617">
          <cell r="E4617" t="str">
            <v>330401008a</v>
          </cell>
          <cell r="F4617" t="str">
            <v>睑外翻矫正术</v>
          </cell>
          <cell r="G4617" t="str">
            <v>次</v>
          </cell>
          <cell r="H4617" t="str">
            <v>眼睑手术</v>
          </cell>
          <cell r="I4617">
            <v>200</v>
          </cell>
          <cell r="J4617">
            <v>160</v>
          </cell>
          <cell r="K4617">
            <v>120</v>
          </cell>
        </row>
        <row r="4618">
          <cell r="E4618" t="str">
            <v>330401008b</v>
          </cell>
          <cell r="F4618" t="str">
            <v>睑外翻矫正术+植皮</v>
          </cell>
          <cell r="G4618" t="str">
            <v>次</v>
          </cell>
          <cell r="H4618" t="str">
            <v>眼睑手术</v>
          </cell>
          <cell r="I4618">
            <v>300</v>
          </cell>
          <cell r="J4618">
            <v>240</v>
          </cell>
          <cell r="K4618">
            <v>180</v>
          </cell>
        </row>
        <row r="4619">
          <cell r="E4619" t="str">
            <v>330401018a</v>
          </cell>
          <cell r="F4619" t="str">
            <v>睑缘粘连术</v>
          </cell>
          <cell r="G4619" t="str">
            <v>次</v>
          </cell>
          <cell r="H4619" t="str">
            <v>眼睑手术</v>
          </cell>
          <cell r="I4619">
            <v>100</v>
          </cell>
          <cell r="J4619">
            <v>80</v>
          </cell>
          <cell r="K4619">
            <v>60</v>
          </cell>
        </row>
        <row r="4620">
          <cell r="E4620" t="str">
            <v>330401018b</v>
          </cell>
          <cell r="F4620" t="str">
            <v>睑缘粘连分离术</v>
          </cell>
          <cell r="G4620" t="str">
            <v>次</v>
          </cell>
          <cell r="H4620" t="str">
            <v>眼睑手术</v>
          </cell>
          <cell r="I4620">
            <v>100</v>
          </cell>
          <cell r="J4620">
            <v>80</v>
          </cell>
          <cell r="K4620">
            <v>60</v>
          </cell>
        </row>
        <row r="4621">
          <cell r="E4621" t="str">
            <v>330402002a</v>
          </cell>
          <cell r="F4621" t="str">
            <v>泪小点外翻矫正术</v>
          </cell>
          <cell r="G4621" t="str">
            <v>次</v>
          </cell>
          <cell r="H4621" t="str">
            <v>泪器手术</v>
          </cell>
          <cell r="I4621">
            <v>200</v>
          </cell>
          <cell r="J4621">
            <v>160</v>
          </cell>
          <cell r="K4621">
            <v>120</v>
          </cell>
        </row>
        <row r="4622">
          <cell r="E4622" t="str">
            <v>330402002b</v>
          </cell>
          <cell r="F4622" t="str">
            <v>泪小点外翻矫正术（泪腺脱垂矫正）</v>
          </cell>
          <cell r="G4622" t="str">
            <v>次</v>
          </cell>
          <cell r="H4622" t="str">
            <v>泪器手术</v>
          </cell>
          <cell r="I4622">
            <v>200</v>
          </cell>
          <cell r="J4622">
            <v>160</v>
          </cell>
          <cell r="K4622">
            <v>120</v>
          </cell>
        </row>
        <row r="4623">
          <cell r="E4623" t="str">
            <v>330402004a</v>
          </cell>
          <cell r="F4623" t="str">
            <v>泪囊摘除术</v>
          </cell>
          <cell r="G4623" t="str">
            <v>次</v>
          </cell>
          <cell r="H4623" t="str">
            <v>泪器手术</v>
          </cell>
          <cell r="I4623">
            <v>300</v>
          </cell>
          <cell r="J4623">
            <v>240</v>
          </cell>
          <cell r="K4623">
            <v>180</v>
          </cell>
        </row>
        <row r="4624">
          <cell r="E4624" t="str">
            <v>330402004b</v>
          </cell>
          <cell r="F4624" t="str">
            <v>泪囊瘘管摘除术</v>
          </cell>
          <cell r="G4624" t="str">
            <v>次</v>
          </cell>
          <cell r="H4624" t="str">
            <v>泪器手术</v>
          </cell>
          <cell r="I4624">
            <v>250</v>
          </cell>
          <cell r="J4624">
            <v>200</v>
          </cell>
          <cell r="K4624">
            <v>150</v>
          </cell>
        </row>
        <row r="4625">
          <cell r="E4625" t="str">
            <v>330402005a</v>
          </cell>
          <cell r="F4625" t="str">
            <v>睑部泪腺部分切除术</v>
          </cell>
          <cell r="G4625" t="str">
            <v>次</v>
          </cell>
          <cell r="H4625" t="str">
            <v>泪器手术</v>
          </cell>
          <cell r="I4625">
            <v>250</v>
          </cell>
          <cell r="J4625">
            <v>200</v>
          </cell>
          <cell r="K4625">
            <v>150</v>
          </cell>
        </row>
        <row r="4626">
          <cell r="E4626" t="str">
            <v>330402005b</v>
          </cell>
          <cell r="F4626" t="str">
            <v>睑部泪腺全切除术</v>
          </cell>
          <cell r="G4626" t="str">
            <v>次</v>
          </cell>
          <cell r="H4626" t="str">
            <v>泪器手术</v>
          </cell>
          <cell r="I4626">
            <v>300</v>
          </cell>
          <cell r="J4626">
            <v>240</v>
          </cell>
          <cell r="K4626">
            <v>180</v>
          </cell>
        </row>
        <row r="4627">
          <cell r="E4627" t="str">
            <v>330402005c</v>
          </cell>
          <cell r="F4627" t="str">
            <v>睑部泪腺肿瘤切除术</v>
          </cell>
          <cell r="G4627" t="str">
            <v>次</v>
          </cell>
          <cell r="H4627" t="str">
            <v>泪器手术</v>
          </cell>
          <cell r="I4627">
            <v>350</v>
          </cell>
          <cell r="J4627">
            <v>280</v>
          </cell>
          <cell r="K4627">
            <v>210</v>
          </cell>
        </row>
        <row r="4628">
          <cell r="E4628" t="str">
            <v>330402007a</v>
          </cell>
          <cell r="F4628" t="str">
            <v>鼻腔泪囊吻合术</v>
          </cell>
          <cell r="G4628" t="str">
            <v>次</v>
          </cell>
          <cell r="H4628" t="str">
            <v>泪器手术</v>
          </cell>
          <cell r="I4628">
            <v>400</v>
          </cell>
          <cell r="J4628">
            <v>320</v>
          </cell>
          <cell r="K4628">
            <v>240</v>
          </cell>
        </row>
        <row r="4629">
          <cell r="E4629" t="str">
            <v>330402007b</v>
          </cell>
          <cell r="F4629" t="str">
            <v>鼻腔泪囊吻合术(经鼻内镜)</v>
          </cell>
          <cell r="G4629" t="str">
            <v>次</v>
          </cell>
          <cell r="H4629" t="str">
            <v>泪器手术</v>
          </cell>
          <cell r="I4629">
            <v>540</v>
          </cell>
          <cell r="J4629">
            <v>432</v>
          </cell>
          <cell r="K4629">
            <v>324</v>
          </cell>
        </row>
        <row r="4630">
          <cell r="E4630" t="str">
            <v>330402009a</v>
          </cell>
          <cell r="F4630" t="str">
            <v>泪道成形术</v>
          </cell>
          <cell r="G4630" t="str">
            <v>次</v>
          </cell>
          <cell r="H4630" t="str">
            <v>泪器手术</v>
          </cell>
          <cell r="I4630">
            <v>300</v>
          </cell>
          <cell r="J4630">
            <v>240</v>
          </cell>
          <cell r="K4630">
            <v>180</v>
          </cell>
        </row>
        <row r="4631">
          <cell r="E4631" t="str">
            <v>330402009b</v>
          </cell>
          <cell r="F4631" t="str">
            <v>泪道成形术（激光法）</v>
          </cell>
          <cell r="G4631" t="str">
            <v>次</v>
          </cell>
          <cell r="H4631" t="str">
            <v>泪器手术</v>
          </cell>
          <cell r="I4631">
            <v>400</v>
          </cell>
          <cell r="J4631">
            <v>320</v>
          </cell>
          <cell r="K4631">
            <v>240</v>
          </cell>
        </row>
        <row r="4632">
          <cell r="E4632" t="str">
            <v>330403001a</v>
          </cell>
          <cell r="F4632" t="str">
            <v>睑球粘连分离术</v>
          </cell>
          <cell r="G4632" t="str">
            <v>次</v>
          </cell>
          <cell r="H4632" t="str">
            <v>结膜手术</v>
          </cell>
          <cell r="I4632">
            <v>500</v>
          </cell>
          <cell r="J4632">
            <v>400</v>
          </cell>
          <cell r="K4632">
            <v>300</v>
          </cell>
        </row>
        <row r="4633">
          <cell r="E4633" t="str">
            <v>330403001b</v>
          </cell>
          <cell r="F4633" t="str">
            <v>睑球粘连分离术+睑球自体粘膜移植术</v>
          </cell>
          <cell r="G4633" t="str">
            <v>次</v>
          </cell>
          <cell r="H4633" t="str">
            <v>结膜手术</v>
          </cell>
          <cell r="I4633">
            <v>650</v>
          </cell>
          <cell r="J4633">
            <v>520</v>
          </cell>
          <cell r="K4633">
            <v>390</v>
          </cell>
        </row>
        <row r="4634">
          <cell r="E4634" t="str">
            <v>330403001c</v>
          </cell>
          <cell r="F4634" t="str">
            <v>睑球粘连分离术+睑球结膜移植术</v>
          </cell>
          <cell r="G4634" t="str">
            <v>次</v>
          </cell>
          <cell r="H4634" t="str">
            <v>结膜手术</v>
          </cell>
          <cell r="I4634">
            <v>650</v>
          </cell>
          <cell r="J4634">
            <v>520</v>
          </cell>
          <cell r="K4634">
            <v>390</v>
          </cell>
        </row>
        <row r="4635">
          <cell r="E4635" t="str">
            <v>330403002a</v>
          </cell>
          <cell r="F4635" t="str">
            <v>结膜肿物切除术</v>
          </cell>
          <cell r="G4635" t="str">
            <v>次</v>
          </cell>
          <cell r="H4635" t="str">
            <v>结膜手术</v>
          </cell>
          <cell r="I4635">
            <v>200</v>
          </cell>
          <cell r="J4635">
            <v>160</v>
          </cell>
          <cell r="K4635">
            <v>120</v>
          </cell>
        </row>
        <row r="4636">
          <cell r="E4636" t="str">
            <v>330403002b</v>
          </cell>
          <cell r="F4636" t="str">
            <v>结膜色素痣切除术</v>
          </cell>
          <cell r="G4636" t="str">
            <v>次</v>
          </cell>
          <cell r="H4636" t="str">
            <v>结膜手术</v>
          </cell>
          <cell r="I4636">
            <v>200</v>
          </cell>
          <cell r="J4636">
            <v>160</v>
          </cell>
          <cell r="K4636">
            <v>120</v>
          </cell>
        </row>
        <row r="4637">
          <cell r="E4637" t="str">
            <v>330403006a</v>
          </cell>
          <cell r="F4637" t="str">
            <v>麦粒肿切除术</v>
          </cell>
          <cell r="G4637" t="str">
            <v>次</v>
          </cell>
          <cell r="H4637" t="str">
            <v>结膜手术</v>
          </cell>
          <cell r="I4637">
            <v>50</v>
          </cell>
          <cell r="J4637">
            <v>40</v>
          </cell>
          <cell r="K4637">
            <v>30</v>
          </cell>
        </row>
        <row r="4638">
          <cell r="E4638" t="str">
            <v>330403006b</v>
          </cell>
          <cell r="F4638" t="str">
            <v>麦粒肿切开术</v>
          </cell>
          <cell r="G4638" t="str">
            <v>次</v>
          </cell>
          <cell r="H4638" t="str">
            <v>结膜手术</v>
          </cell>
          <cell r="I4638">
            <v>60</v>
          </cell>
          <cell r="J4638">
            <v>48</v>
          </cell>
          <cell r="K4638">
            <v>36</v>
          </cell>
        </row>
        <row r="4639">
          <cell r="E4639" t="str">
            <v>330404007a</v>
          </cell>
          <cell r="F4639" t="str">
            <v>翼状胬肉切除术（单纯切除）</v>
          </cell>
          <cell r="G4639" t="str">
            <v>次</v>
          </cell>
          <cell r="H4639" t="str">
            <v>角膜手术</v>
          </cell>
          <cell r="I4639">
            <v>300</v>
          </cell>
          <cell r="J4639">
            <v>240</v>
          </cell>
          <cell r="K4639">
            <v>180</v>
          </cell>
        </row>
        <row r="4640">
          <cell r="E4640" t="str">
            <v>330404007b</v>
          </cell>
          <cell r="F4640" t="str">
            <v>翼状胬肉切除术（转位术）</v>
          </cell>
          <cell r="G4640" t="str">
            <v>次</v>
          </cell>
          <cell r="H4640" t="str">
            <v>角膜手术</v>
          </cell>
          <cell r="I4640">
            <v>260</v>
          </cell>
          <cell r="J4640">
            <v>208</v>
          </cell>
          <cell r="K4640">
            <v>156</v>
          </cell>
        </row>
        <row r="4641">
          <cell r="E4641" t="str">
            <v>330404007c</v>
          </cell>
          <cell r="F4641" t="str">
            <v>单纯角膜肿物切除</v>
          </cell>
          <cell r="G4641" t="str">
            <v>次</v>
          </cell>
          <cell r="H4641" t="str">
            <v>角膜手术</v>
          </cell>
          <cell r="I4641">
            <v>200</v>
          </cell>
          <cell r="J4641">
            <v>160</v>
          </cell>
          <cell r="K4641">
            <v>120</v>
          </cell>
        </row>
        <row r="4642">
          <cell r="E4642" t="str">
            <v>330404008a</v>
          </cell>
          <cell r="F4642" t="str">
            <v>翼状胬肉切除+角膜移植术</v>
          </cell>
          <cell r="G4642" t="str">
            <v>次</v>
          </cell>
          <cell r="H4642" t="str">
            <v>角膜手术</v>
          </cell>
          <cell r="I4642">
            <v>1000</v>
          </cell>
          <cell r="J4642">
            <v>800</v>
          </cell>
          <cell r="K4642">
            <v>600</v>
          </cell>
        </row>
        <row r="4643">
          <cell r="E4643" t="str">
            <v>330404008b</v>
          </cell>
          <cell r="F4643" t="str">
            <v>翼状胬肉切除+角膜移植术+干细胞移植</v>
          </cell>
          <cell r="G4643" t="str">
            <v>次</v>
          </cell>
          <cell r="H4643" t="str">
            <v>角膜手术</v>
          </cell>
          <cell r="I4643">
            <v>1200</v>
          </cell>
          <cell r="J4643">
            <v>960</v>
          </cell>
          <cell r="K4643">
            <v>720</v>
          </cell>
        </row>
        <row r="4644">
          <cell r="E4644" t="str">
            <v>330404010a</v>
          </cell>
          <cell r="F4644" t="str">
            <v>角膜移植术</v>
          </cell>
          <cell r="G4644" t="str">
            <v>次</v>
          </cell>
          <cell r="H4644" t="str">
            <v>角膜手术</v>
          </cell>
          <cell r="I4644">
            <v>1000</v>
          </cell>
          <cell r="J4644">
            <v>800</v>
          </cell>
          <cell r="K4644">
            <v>600</v>
          </cell>
        </row>
        <row r="4645">
          <cell r="E4645" t="str">
            <v>330404010b</v>
          </cell>
          <cell r="F4645" t="str">
            <v>角膜移植术+干细胞移植</v>
          </cell>
          <cell r="G4645" t="str">
            <v>次</v>
          </cell>
          <cell r="H4645" t="str">
            <v>角膜手术</v>
          </cell>
          <cell r="I4645">
            <v>1200</v>
          </cell>
          <cell r="J4645">
            <v>960</v>
          </cell>
          <cell r="K4645">
            <v>720</v>
          </cell>
        </row>
        <row r="4646">
          <cell r="E4646" t="str">
            <v>330404011a</v>
          </cell>
          <cell r="F4646" t="str">
            <v>羊膜移植术(穹隆移植）</v>
          </cell>
          <cell r="G4646" t="str">
            <v>次</v>
          </cell>
          <cell r="H4646" t="str">
            <v>角膜手术</v>
          </cell>
          <cell r="I4646">
            <v>600</v>
          </cell>
          <cell r="J4646">
            <v>480</v>
          </cell>
          <cell r="K4646">
            <v>360</v>
          </cell>
        </row>
        <row r="4647">
          <cell r="E4647" t="str">
            <v>330404011b</v>
          </cell>
          <cell r="F4647" t="str">
            <v>羊膜移植术(广泛结膜移植+角膜覆盖)</v>
          </cell>
          <cell r="G4647" t="str">
            <v>次</v>
          </cell>
          <cell r="H4647" t="str">
            <v>角膜手术</v>
          </cell>
          <cell r="I4647">
            <v>400</v>
          </cell>
          <cell r="J4647">
            <v>320</v>
          </cell>
          <cell r="K4647">
            <v>240</v>
          </cell>
        </row>
        <row r="4648">
          <cell r="E4648" t="str">
            <v>330404011c</v>
          </cell>
          <cell r="F4648" t="str">
            <v>羊膜移植术（结膜移植或角膜覆盖）</v>
          </cell>
          <cell r="G4648" t="str">
            <v>次</v>
          </cell>
          <cell r="H4648" t="str">
            <v>角膜手术</v>
          </cell>
          <cell r="I4648">
            <v>200</v>
          </cell>
          <cell r="J4648">
            <v>160</v>
          </cell>
          <cell r="K4648">
            <v>120</v>
          </cell>
        </row>
        <row r="4649">
          <cell r="E4649" t="str">
            <v>330405010a</v>
          </cell>
          <cell r="F4649" t="str">
            <v>睫状体特殊治疗（光凝法）</v>
          </cell>
          <cell r="G4649" t="str">
            <v>单侧</v>
          </cell>
          <cell r="H4649" t="str">
            <v>虹膜、睫状体、巩膜和前房手术</v>
          </cell>
          <cell r="I4649">
            <v>500</v>
          </cell>
          <cell r="J4649">
            <v>400</v>
          </cell>
          <cell r="K4649">
            <v>300</v>
          </cell>
        </row>
        <row r="4650">
          <cell r="E4650" t="str">
            <v>330405010b</v>
          </cell>
          <cell r="F4650" t="str">
            <v>睫状体特殊治疗（冷凝法、透热法等）</v>
          </cell>
          <cell r="G4650" t="str">
            <v>单侧</v>
          </cell>
          <cell r="H4650" t="str">
            <v>虹膜、睫状体、巩膜和前房手术</v>
          </cell>
          <cell r="I4650">
            <v>400</v>
          </cell>
          <cell r="J4650">
            <v>320</v>
          </cell>
          <cell r="K4650">
            <v>240</v>
          </cell>
        </row>
        <row r="4651">
          <cell r="E4651" t="str">
            <v>330405011a</v>
          </cell>
          <cell r="F4651" t="str">
            <v>前房角切开术</v>
          </cell>
          <cell r="G4651" t="str">
            <v>次</v>
          </cell>
          <cell r="H4651" t="str">
            <v>虹膜、睫状体、巩膜和前房手术</v>
          </cell>
          <cell r="I4651">
            <v>400</v>
          </cell>
          <cell r="J4651">
            <v>320</v>
          </cell>
          <cell r="K4651">
            <v>240</v>
          </cell>
        </row>
        <row r="4652">
          <cell r="E4652" t="str">
            <v>330405011b</v>
          </cell>
          <cell r="F4652" t="str">
            <v>前房角切开术(前房角镜)</v>
          </cell>
          <cell r="G4652" t="str">
            <v>次</v>
          </cell>
          <cell r="H4652" t="str">
            <v>虹膜、睫状体、巩膜和前房手术</v>
          </cell>
          <cell r="I4652">
            <v>500</v>
          </cell>
          <cell r="J4652">
            <v>400</v>
          </cell>
          <cell r="K4652">
            <v>300</v>
          </cell>
        </row>
        <row r="4653">
          <cell r="E4653" t="str">
            <v>330405011c</v>
          </cell>
          <cell r="F4653" t="str">
            <v>前房积血清除术</v>
          </cell>
          <cell r="G4653" t="str">
            <v>次</v>
          </cell>
          <cell r="H4653" t="str">
            <v>虹膜、睫状体、巩膜和前房手术</v>
          </cell>
          <cell r="I4653">
            <v>400</v>
          </cell>
          <cell r="J4653">
            <v>320</v>
          </cell>
          <cell r="K4653">
            <v>240</v>
          </cell>
        </row>
        <row r="4654">
          <cell r="E4654" t="str">
            <v>330405011d</v>
          </cell>
          <cell r="F4654" t="str">
            <v>前房积血清除术(前房角镜)</v>
          </cell>
          <cell r="G4654" t="str">
            <v>次</v>
          </cell>
          <cell r="H4654" t="str">
            <v>虹膜、睫状体、巩膜和前房手术</v>
          </cell>
          <cell r="I4654">
            <v>500</v>
          </cell>
          <cell r="J4654">
            <v>400</v>
          </cell>
          <cell r="K4654">
            <v>300</v>
          </cell>
        </row>
        <row r="4655">
          <cell r="E4655" t="str">
            <v>330405011e</v>
          </cell>
          <cell r="F4655" t="str">
            <v>房角粘连分离术</v>
          </cell>
          <cell r="G4655" t="str">
            <v>次</v>
          </cell>
          <cell r="H4655" t="str">
            <v>虹膜、睫状体、巩膜和前房手术</v>
          </cell>
          <cell r="I4655">
            <v>400</v>
          </cell>
          <cell r="J4655">
            <v>320</v>
          </cell>
          <cell r="K4655">
            <v>240</v>
          </cell>
        </row>
        <row r="4656">
          <cell r="E4656" t="str">
            <v>330405011f</v>
          </cell>
          <cell r="F4656" t="str">
            <v>房角粘连分离术(前房角镜)</v>
          </cell>
          <cell r="G4656" t="str">
            <v>次</v>
          </cell>
          <cell r="H4656" t="str">
            <v>虹膜、睫状体、巩膜和前房手术</v>
          </cell>
          <cell r="I4656">
            <v>500</v>
          </cell>
          <cell r="J4656">
            <v>400</v>
          </cell>
          <cell r="K4656">
            <v>300</v>
          </cell>
        </row>
        <row r="4657">
          <cell r="E4657" t="str">
            <v>330406019a</v>
          </cell>
          <cell r="F4657" t="str">
            <v>非正常晶体手术（半脱位）</v>
          </cell>
          <cell r="G4657" t="str">
            <v>次</v>
          </cell>
          <cell r="H4657" t="str">
            <v>晶状体手术</v>
          </cell>
          <cell r="I4657">
            <v>800</v>
          </cell>
          <cell r="J4657">
            <v>640</v>
          </cell>
          <cell r="K4657">
            <v>480</v>
          </cell>
        </row>
        <row r="4658">
          <cell r="E4658" t="str">
            <v>330406019b</v>
          </cell>
          <cell r="F4658" t="str">
            <v>非正常晶体手术（瞳孔广泛粘连强直）</v>
          </cell>
          <cell r="G4658" t="str">
            <v>次</v>
          </cell>
          <cell r="H4658" t="str">
            <v>晶状体手术</v>
          </cell>
          <cell r="I4658">
            <v>800</v>
          </cell>
          <cell r="J4658">
            <v>640</v>
          </cell>
          <cell r="K4658">
            <v>480</v>
          </cell>
        </row>
        <row r="4659">
          <cell r="E4659" t="str">
            <v>330406019c</v>
          </cell>
          <cell r="F4659" t="str">
            <v>非正常晶体手术（抗青光眼术后）</v>
          </cell>
          <cell r="G4659" t="str">
            <v>次</v>
          </cell>
          <cell r="H4659" t="str">
            <v>晶状体手术</v>
          </cell>
          <cell r="I4659">
            <v>800</v>
          </cell>
          <cell r="J4659">
            <v>640</v>
          </cell>
          <cell r="K4659">
            <v>480</v>
          </cell>
        </row>
        <row r="4660">
          <cell r="E4660" t="str">
            <v>330406019d</v>
          </cell>
          <cell r="F4660" t="str">
            <v>非正常晶体手术（晶体切除）</v>
          </cell>
          <cell r="G4660" t="str">
            <v>次</v>
          </cell>
          <cell r="H4660" t="str">
            <v>晶状体手术</v>
          </cell>
          <cell r="I4660">
            <v>800</v>
          </cell>
          <cell r="J4660">
            <v>640</v>
          </cell>
          <cell r="K4660">
            <v>480</v>
          </cell>
        </row>
        <row r="4661">
          <cell r="E4661" t="str">
            <v>330406019e</v>
          </cell>
          <cell r="F4661" t="str">
            <v>非正常晶体手术（瞳孔广泛粘连闭锁）</v>
          </cell>
          <cell r="G4661" t="str">
            <v>次</v>
          </cell>
          <cell r="H4661" t="str">
            <v>晶状体手术</v>
          </cell>
          <cell r="I4661">
            <v>800</v>
          </cell>
          <cell r="J4661">
            <v>640</v>
          </cell>
          <cell r="K4661">
            <v>480</v>
          </cell>
        </row>
        <row r="4662">
          <cell r="E4662" t="str">
            <v>330407001a</v>
          </cell>
          <cell r="F4662" t="str">
            <v>玻璃体穿刺抽液术</v>
          </cell>
          <cell r="G4662" t="str">
            <v>次</v>
          </cell>
          <cell r="H4662" t="str">
            <v>视网膜、脉络膜、后房手术</v>
          </cell>
          <cell r="I4662">
            <v>200</v>
          </cell>
          <cell r="J4662">
            <v>160</v>
          </cell>
          <cell r="K4662">
            <v>120</v>
          </cell>
        </row>
        <row r="4663">
          <cell r="E4663" t="str">
            <v>330407001b</v>
          </cell>
          <cell r="F4663" t="str">
            <v>玻璃体穿刺注射术</v>
          </cell>
          <cell r="G4663" t="str">
            <v>次</v>
          </cell>
          <cell r="H4663" t="str">
            <v>视网膜、脉络膜、后房手术</v>
          </cell>
          <cell r="I4663">
            <v>250</v>
          </cell>
          <cell r="J4663">
            <v>200</v>
          </cell>
          <cell r="K4663">
            <v>150</v>
          </cell>
        </row>
        <row r="4664">
          <cell r="E4664" t="str">
            <v>330407004a</v>
          </cell>
          <cell r="F4664" t="str">
            <v>视网膜脱离修复术（激光法）</v>
          </cell>
          <cell r="G4664" t="str">
            <v>次</v>
          </cell>
          <cell r="H4664" t="str">
            <v>视网膜、脉络膜、后房手术</v>
          </cell>
          <cell r="I4664">
            <v>900</v>
          </cell>
          <cell r="J4664">
            <v>720</v>
          </cell>
          <cell r="K4664">
            <v>540</v>
          </cell>
        </row>
        <row r="4665">
          <cell r="E4665" t="str">
            <v>330407004b</v>
          </cell>
          <cell r="F4665" t="str">
            <v>视网膜脱离修复术（冷凝法、电凝法等）</v>
          </cell>
          <cell r="G4665" t="str">
            <v>次</v>
          </cell>
          <cell r="H4665" t="str">
            <v>视网膜、脉络膜、后房手术</v>
          </cell>
          <cell r="I4665">
            <v>700</v>
          </cell>
          <cell r="J4665">
            <v>560</v>
          </cell>
          <cell r="K4665">
            <v>420</v>
          </cell>
        </row>
        <row r="4666">
          <cell r="E4666" t="str">
            <v>330407004c</v>
          </cell>
          <cell r="F4666" t="str">
            <v>视网膜脱离修复术（加压法、环扎法）</v>
          </cell>
          <cell r="G4666" t="str">
            <v>次</v>
          </cell>
          <cell r="H4666" t="str">
            <v>视网膜、脉络膜、后房手术</v>
          </cell>
          <cell r="I4666">
            <v>500</v>
          </cell>
          <cell r="J4666">
            <v>400</v>
          </cell>
          <cell r="K4666">
            <v>300</v>
          </cell>
        </row>
        <row r="4667">
          <cell r="E4667" t="str">
            <v>330407005a</v>
          </cell>
          <cell r="F4667" t="str">
            <v>复杂视网膜脱离修复术（激光法）</v>
          </cell>
          <cell r="G4667" t="str">
            <v>次</v>
          </cell>
          <cell r="H4667" t="str">
            <v>视网膜、脉络膜、后房手术</v>
          </cell>
          <cell r="I4667">
            <v>1800</v>
          </cell>
          <cell r="J4667">
            <v>1440</v>
          </cell>
          <cell r="K4667">
            <v>1080</v>
          </cell>
        </row>
        <row r="4668">
          <cell r="E4668" t="str">
            <v>330407005b</v>
          </cell>
          <cell r="F4668" t="str">
            <v>复杂视网膜脱离修复术（冷凝法、电凝法等）</v>
          </cell>
          <cell r="G4668" t="str">
            <v>次</v>
          </cell>
          <cell r="H4668" t="str">
            <v>视网膜、脉络膜、后房手术</v>
          </cell>
          <cell r="I4668">
            <v>1000</v>
          </cell>
          <cell r="J4668">
            <v>800</v>
          </cell>
          <cell r="K4668">
            <v>600</v>
          </cell>
        </row>
        <row r="4669">
          <cell r="E4669" t="str">
            <v>330407005c</v>
          </cell>
          <cell r="F4669" t="str">
            <v>复杂视网膜脱离修复术（硅油充填）</v>
          </cell>
          <cell r="G4669" t="str">
            <v>次</v>
          </cell>
          <cell r="H4669" t="str">
            <v>视网膜、脉络膜、后房手术</v>
          </cell>
          <cell r="I4669">
            <v>400</v>
          </cell>
          <cell r="J4669">
            <v>320</v>
          </cell>
          <cell r="K4669">
            <v>240</v>
          </cell>
        </row>
        <row r="4670">
          <cell r="E4670" t="str">
            <v>330407005d</v>
          </cell>
          <cell r="F4670" t="str">
            <v>复杂视网膜脱离修复术（球内注气）</v>
          </cell>
          <cell r="G4670" t="str">
            <v>次</v>
          </cell>
          <cell r="H4670" t="str">
            <v>视网膜、脉络膜、后房手术</v>
          </cell>
          <cell r="I4670">
            <v>300</v>
          </cell>
          <cell r="J4670">
            <v>240</v>
          </cell>
          <cell r="K4670">
            <v>180</v>
          </cell>
        </row>
        <row r="4671">
          <cell r="E4671" t="str">
            <v>330408001a</v>
          </cell>
          <cell r="F4671" t="str">
            <v>共同性斜视矫正术（第一条肌肉）</v>
          </cell>
          <cell r="G4671" t="str">
            <v>次</v>
          </cell>
          <cell r="H4671" t="str">
            <v>眼外肌手术</v>
          </cell>
          <cell r="I4671">
            <v>800</v>
          </cell>
          <cell r="J4671">
            <v>640</v>
          </cell>
          <cell r="K4671">
            <v>480</v>
          </cell>
        </row>
        <row r="4672">
          <cell r="E4672" t="str">
            <v>330408001b</v>
          </cell>
          <cell r="F4672" t="str">
            <v>共同性斜视矫正术（第二条肌肉起）</v>
          </cell>
          <cell r="G4672" t="str">
            <v>每条肌肉</v>
          </cell>
          <cell r="H4672" t="str">
            <v>眼外肌手术</v>
          </cell>
          <cell r="I4672">
            <v>250</v>
          </cell>
          <cell r="J4672">
            <v>200</v>
          </cell>
          <cell r="K4672">
            <v>150</v>
          </cell>
        </row>
        <row r="4673">
          <cell r="E4673" t="str">
            <v>330408002a</v>
          </cell>
          <cell r="F4673" t="str">
            <v>非共同性斜视矫正术（第一条肌肉）</v>
          </cell>
          <cell r="G4673" t="str">
            <v>次</v>
          </cell>
          <cell r="H4673" t="str">
            <v>眼外肌手术</v>
          </cell>
          <cell r="I4673">
            <v>600</v>
          </cell>
          <cell r="J4673">
            <v>480</v>
          </cell>
          <cell r="K4673">
            <v>360</v>
          </cell>
        </row>
        <row r="4674">
          <cell r="E4674" t="str">
            <v>330408002b</v>
          </cell>
          <cell r="F4674" t="str">
            <v>非共同性斜视矫正术（第二条肌肉起）</v>
          </cell>
          <cell r="G4674" t="str">
            <v>每条肌肉</v>
          </cell>
          <cell r="H4674" t="str">
            <v>眼外肌手术</v>
          </cell>
          <cell r="I4674">
            <v>200</v>
          </cell>
          <cell r="J4674">
            <v>160</v>
          </cell>
          <cell r="K4674">
            <v>120</v>
          </cell>
        </row>
        <row r="4675">
          <cell r="E4675" t="str">
            <v>330408003a</v>
          </cell>
          <cell r="F4675" t="str">
            <v>非常规眼外肌手术（第一种手术）</v>
          </cell>
          <cell r="G4675" t="str">
            <v>次</v>
          </cell>
          <cell r="H4675" t="str">
            <v>眼外肌手术</v>
          </cell>
          <cell r="I4675">
            <v>500</v>
          </cell>
          <cell r="J4675">
            <v>400</v>
          </cell>
          <cell r="K4675">
            <v>300</v>
          </cell>
        </row>
        <row r="4676">
          <cell r="E4676" t="str">
            <v>330408003b</v>
          </cell>
          <cell r="F4676" t="str">
            <v>非常规眼外肌手术（第二种手术起）</v>
          </cell>
          <cell r="G4676" t="str">
            <v>每种手术</v>
          </cell>
          <cell r="H4676" t="str">
            <v>眼外肌手术</v>
          </cell>
          <cell r="I4676">
            <v>200</v>
          </cell>
          <cell r="J4676">
            <v>160</v>
          </cell>
          <cell r="K4676">
            <v>120</v>
          </cell>
        </row>
        <row r="4677">
          <cell r="E4677" t="str">
            <v>330409014a</v>
          </cell>
          <cell r="F4677" t="str">
            <v>开眶探查术</v>
          </cell>
          <cell r="G4677" t="str">
            <v>次</v>
          </cell>
          <cell r="H4677" t="str">
            <v>眼眶和眼球手术</v>
          </cell>
          <cell r="I4677">
            <v>300</v>
          </cell>
          <cell r="J4677">
            <v>240</v>
          </cell>
          <cell r="K4677">
            <v>180</v>
          </cell>
        </row>
        <row r="4678">
          <cell r="E4678" t="str">
            <v>330409014b</v>
          </cell>
          <cell r="F4678" t="str">
            <v>眶内肿物摘除术</v>
          </cell>
          <cell r="G4678" t="str">
            <v>次</v>
          </cell>
          <cell r="H4678" t="str">
            <v>眼眶和眼球手术</v>
          </cell>
          <cell r="I4678">
            <v>500</v>
          </cell>
          <cell r="J4678">
            <v>400</v>
          </cell>
          <cell r="K4678">
            <v>300</v>
          </cell>
        </row>
        <row r="4679">
          <cell r="E4679" t="str">
            <v>330409014c</v>
          </cell>
          <cell r="F4679" t="str">
            <v>眶内肿物摘除术(侧劈开眶进路)</v>
          </cell>
          <cell r="G4679" t="str">
            <v>次</v>
          </cell>
          <cell r="H4679" t="str">
            <v>眼眶和眼球手术</v>
          </cell>
          <cell r="I4679">
            <v>600</v>
          </cell>
          <cell r="J4679">
            <v>480</v>
          </cell>
          <cell r="K4679">
            <v>360</v>
          </cell>
        </row>
        <row r="4680">
          <cell r="E4680" t="str">
            <v>330409014d</v>
          </cell>
          <cell r="F4680" t="str">
            <v>眶尖部肿物摘除术</v>
          </cell>
          <cell r="G4680" t="str">
            <v>次</v>
          </cell>
          <cell r="H4680" t="str">
            <v>眼眶和眼球手术</v>
          </cell>
          <cell r="I4680">
            <v>700</v>
          </cell>
          <cell r="J4680">
            <v>560</v>
          </cell>
          <cell r="K4680">
            <v>420</v>
          </cell>
        </row>
        <row r="4681">
          <cell r="E4681" t="str">
            <v>330409028a</v>
          </cell>
          <cell r="F4681" t="str">
            <v>眉缺损修复术（游离移植）</v>
          </cell>
          <cell r="G4681" t="str">
            <v>次</v>
          </cell>
          <cell r="H4681" t="str">
            <v>眼眶和眼球手术</v>
          </cell>
          <cell r="I4681">
            <v>600</v>
          </cell>
          <cell r="J4681">
            <v>480</v>
          </cell>
          <cell r="K4681">
            <v>360</v>
          </cell>
        </row>
        <row r="4682">
          <cell r="E4682" t="str">
            <v>330409028b</v>
          </cell>
          <cell r="F4682" t="str">
            <v>眉缺损修复术（岛状瓣修复）</v>
          </cell>
          <cell r="G4682" t="str">
            <v>次</v>
          </cell>
          <cell r="H4682" t="str">
            <v>眼眶和眼球手术</v>
          </cell>
          <cell r="I4682">
            <v>1000</v>
          </cell>
          <cell r="J4682">
            <v>800</v>
          </cell>
          <cell r="K4682">
            <v>600</v>
          </cell>
        </row>
        <row r="4683">
          <cell r="E4683" t="str">
            <v>3304a</v>
          </cell>
          <cell r="F4683" t="str">
            <v>显微镜使用费(眼部手术)</v>
          </cell>
          <cell r="G4683" t="str">
            <v>每例</v>
          </cell>
          <cell r="H4683" t="str">
            <v>手术治疗</v>
          </cell>
          <cell r="I4683">
            <v>125</v>
          </cell>
          <cell r="J4683">
            <v>125</v>
          </cell>
          <cell r="K4683">
            <v>125</v>
          </cell>
        </row>
        <row r="4684">
          <cell r="E4684" t="str">
            <v>330501001a</v>
          </cell>
          <cell r="F4684" t="str">
            <v>耳廓软骨膜炎清创术</v>
          </cell>
          <cell r="G4684" t="str">
            <v>次</v>
          </cell>
          <cell r="H4684" t="str">
            <v>外耳手术</v>
          </cell>
          <cell r="I4684">
            <v>200</v>
          </cell>
          <cell r="J4684">
            <v>160</v>
          </cell>
          <cell r="K4684">
            <v>120</v>
          </cell>
        </row>
        <row r="4685">
          <cell r="E4685" t="str">
            <v>330501001b</v>
          </cell>
          <cell r="F4685" t="str">
            <v>耳廓脓肿切开引流术</v>
          </cell>
          <cell r="G4685" t="str">
            <v>次</v>
          </cell>
          <cell r="H4685" t="str">
            <v>外耳手术</v>
          </cell>
          <cell r="I4685">
            <v>80</v>
          </cell>
          <cell r="J4685">
            <v>64</v>
          </cell>
          <cell r="K4685">
            <v>48</v>
          </cell>
        </row>
        <row r="4686">
          <cell r="E4686" t="str">
            <v>330501010a</v>
          </cell>
          <cell r="F4686" t="str">
            <v>外耳道良性肿物切除术</v>
          </cell>
          <cell r="G4686" t="str">
            <v>次</v>
          </cell>
          <cell r="H4686" t="str">
            <v>外耳手术</v>
          </cell>
          <cell r="I4686">
            <v>300</v>
          </cell>
          <cell r="J4686">
            <v>240</v>
          </cell>
          <cell r="K4686">
            <v>180</v>
          </cell>
        </row>
        <row r="4687">
          <cell r="E4687" t="str">
            <v>330501010b</v>
          </cell>
          <cell r="F4687" t="str">
            <v>外耳道骨瘤切除术</v>
          </cell>
          <cell r="G4687" t="str">
            <v>次</v>
          </cell>
          <cell r="H4687" t="str">
            <v>外耳手术</v>
          </cell>
          <cell r="I4687">
            <v>250</v>
          </cell>
          <cell r="J4687">
            <v>200</v>
          </cell>
          <cell r="K4687">
            <v>150</v>
          </cell>
        </row>
        <row r="4688">
          <cell r="E4688" t="str">
            <v>330501010c</v>
          </cell>
          <cell r="F4688" t="str">
            <v>外耳道胆脂瘤切除术</v>
          </cell>
          <cell r="G4688" t="str">
            <v>次</v>
          </cell>
          <cell r="H4688" t="str">
            <v>外耳手术</v>
          </cell>
          <cell r="I4688">
            <v>250</v>
          </cell>
          <cell r="J4688">
            <v>200</v>
          </cell>
          <cell r="K4688">
            <v>150</v>
          </cell>
        </row>
        <row r="4689">
          <cell r="E4689" t="str">
            <v>330502005a</v>
          </cell>
          <cell r="F4689" t="str">
            <v>镫骨手术</v>
          </cell>
          <cell r="G4689" t="str">
            <v>次</v>
          </cell>
          <cell r="H4689" t="str">
            <v>中耳手术</v>
          </cell>
          <cell r="I4689">
            <v>900</v>
          </cell>
          <cell r="J4689">
            <v>720</v>
          </cell>
          <cell r="K4689">
            <v>540</v>
          </cell>
        </row>
        <row r="4690">
          <cell r="E4690" t="str">
            <v>330502005b</v>
          </cell>
          <cell r="F4690" t="str">
            <v>镫骨撼动术</v>
          </cell>
          <cell r="G4690" t="str">
            <v>次</v>
          </cell>
          <cell r="H4690" t="str">
            <v>中耳手术</v>
          </cell>
          <cell r="I4690">
            <v>900</v>
          </cell>
          <cell r="J4690">
            <v>720</v>
          </cell>
          <cell r="K4690">
            <v>540</v>
          </cell>
        </row>
        <row r="4691">
          <cell r="E4691" t="str">
            <v>330502005c</v>
          </cell>
          <cell r="F4691" t="str">
            <v>镫骨底板切除术</v>
          </cell>
          <cell r="G4691" t="str">
            <v>次</v>
          </cell>
          <cell r="H4691" t="str">
            <v>中耳手术</v>
          </cell>
          <cell r="I4691">
            <v>900</v>
          </cell>
          <cell r="J4691">
            <v>720</v>
          </cell>
          <cell r="K4691">
            <v>540</v>
          </cell>
        </row>
        <row r="4692">
          <cell r="E4692" t="str">
            <v>330503002a</v>
          </cell>
          <cell r="F4692" t="str">
            <v>内耳开窗术 </v>
          </cell>
          <cell r="G4692" t="str">
            <v>次</v>
          </cell>
          <cell r="H4692" t="str">
            <v>内耳及其他耳部手术</v>
          </cell>
          <cell r="I4692">
            <v>700</v>
          </cell>
          <cell r="J4692">
            <v>560</v>
          </cell>
          <cell r="K4692">
            <v>420</v>
          </cell>
        </row>
        <row r="4693">
          <cell r="E4693" t="str">
            <v>330503002b</v>
          </cell>
          <cell r="F4693" t="str">
            <v>内耳经前庭窗迷路破坏术</v>
          </cell>
          <cell r="G4693" t="str">
            <v>次</v>
          </cell>
          <cell r="H4693" t="str">
            <v>内耳及其他耳部手术</v>
          </cell>
          <cell r="I4693">
            <v>700</v>
          </cell>
          <cell r="J4693">
            <v>560</v>
          </cell>
          <cell r="K4693">
            <v>420</v>
          </cell>
        </row>
        <row r="4694">
          <cell r="E4694" t="str">
            <v>330503002c</v>
          </cell>
          <cell r="F4694" t="str">
            <v>内耳半规管嵌顿术</v>
          </cell>
          <cell r="G4694" t="str">
            <v>次</v>
          </cell>
          <cell r="H4694" t="str">
            <v>内耳及其他耳部手术</v>
          </cell>
          <cell r="I4694">
            <v>700</v>
          </cell>
          <cell r="J4694">
            <v>560</v>
          </cell>
          <cell r="K4694">
            <v>420</v>
          </cell>
        </row>
        <row r="4695">
          <cell r="E4695" t="str">
            <v>330503002d</v>
          </cell>
          <cell r="F4695" t="str">
            <v>内耳外淋巴灌流术</v>
          </cell>
          <cell r="G4695" t="str">
            <v>次</v>
          </cell>
          <cell r="H4695" t="str">
            <v>内耳及其他耳部手术</v>
          </cell>
          <cell r="I4695">
            <v>700</v>
          </cell>
          <cell r="J4695">
            <v>560</v>
          </cell>
          <cell r="K4695">
            <v>420</v>
          </cell>
        </row>
        <row r="4696">
          <cell r="E4696" t="str">
            <v>330503005a</v>
          </cell>
          <cell r="F4696" t="str">
            <v>翼管神经切断术</v>
          </cell>
          <cell r="G4696" t="str">
            <v>次</v>
          </cell>
          <cell r="H4696" t="str">
            <v>内耳及其他耳部手术</v>
          </cell>
          <cell r="I4696">
            <v>600</v>
          </cell>
          <cell r="J4696">
            <v>480</v>
          </cell>
          <cell r="K4696">
            <v>360</v>
          </cell>
        </row>
        <row r="4697">
          <cell r="E4697" t="str">
            <v>330503005b</v>
          </cell>
          <cell r="F4697" t="str">
            <v>翼管神经切断术(经鼻内镜)</v>
          </cell>
          <cell r="G4697" t="str">
            <v>次</v>
          </cell>
          <cell r="H4697" t="str">
            <v>内耳及其他耳部手术</v>
          </cell>
          <cell r="I4697">
            <v>660</v>
          </cell>
          <cell r="J4697">
            <v>528</v>
          </cell>
          <cell r="K4697">
            <v>396</v>
          </cell>
        </row>
        <row r="4698">
          <cell r="E4698" t="str">
            <v>330503009a</v>
          </cell>
          <cell r="F4698" t="str">
            <v>颌内动脉插管灌注术</v>
          </cell>
          <cell r="G4698" t="str">
            <v>次</v>
          </cell>
          <cell r="H4698" t="str">
            <v>内耳及其他耳部手术</v>
          </cell>
          <cell r="I4698">
            <v>500</v>
          </cell>
          <cell r="J4698">
            <v>400</v>
          </cell>
          <cell r="K4698">
            <v>300</v>
          </cell>
        </row>
        <row r="4699">
          <cell r="E4699" t="str">
            <v>330503009b</v>
          </cell>
          <cell r="F4699" t="str">
            <v>颞浅动脉插管灌注术</v>
          </cell>
          <cell r="G4699" t="str">
            <v>次</v>
          </cell>
          <cell r="H4699" t="str">
            <v>内耳及其他耳部手术</v>
          </cell>
          <cell r="I4699">
            <v>500</v>
          </cell>
          <cell r="J4699">
            <v>400</v>
          </cell>
          <cell r="K4699">
            <v>300</v>
          </cell>
        </row>
        <row r="4700">
          <cell r="E4700" t="str">
            <v>330503009c</v>
          </cell>
          <cell r="F4700" t="str">
            <v>舌动脉插管灌注术</v>
          </cell>
          <cell r="G4700" t="str">
            <v>次</v>
          </cell>
          <cell r="H4700" t="str">
            <v>内耳及其他耳部手术</v>
          </cell>
          <cell r="I4700">
            <v>500</v>
          </cell>
          <cell r="J4700">
            <v>400</v>
          </cell>
          <cell r="K4700">
            <v>300</v>
          </cell>
        </row>
        <row r="4701">
          <cell r="E4701" t="str">
            <v>3305a</v>
          </cell>
          <cell r="F4701" t="str">
            <v>显微镜使用费(耳部手术)</v>
          </cell>
          <cell r="G4701" t="str">
            <v>每例</v>
          </cell>
          <cell r="H4701" t="str">
            <v>手术治疗</v>
          </cell>
          <cell r="I4701">
            <v>150</v>
          </cell>
          <cell r="J4701">
            <v>150</v>
          </cell>
          <cell r="K4701">
            <v>150</v>
          </cell>
        </row>
        <row r="4702">
          <cell r="E4702" t="str">
            <v>330601014a</v>
          </cell>
          <cell r="F4702" t="str">
            <v>鼻中隔矫正术</v>
          </cell>
          <cell r="G4702" t="str">
            <v>次</v>
          </cell>
          <cell r="H4702" t="str">
            <v>鼻部手术</v>
          </cell>
          <cell r="I4702">
            <v>400</v>
          </cell>
          <cell r="J4702">
            <v>320</v>
          </cell>
          <cell r="K4702">
            <v>240</v>
          </cell>
        </row>
        <row r="4703">
          <cell r="E4703" t="str">
            <v>330601014b</v>
          </cell>
          <cell r="F4703" t="str">
            <v>鼻中隔矫正术（降肌附着过低矫正）</v>
          </cell>
          <cell r="G4703" t="str">
            <v>次</v>
          </cell>
          <cell r="H4703" t="str">
            <v>鼻部手术</v>
          </cell>
          <cell r="I4703">
            <v>400</v>
          </cell>
          <cell r="J4703">
            <v>320</v>
          </cell>
          <cell r="K4703">
            <v>240</v>
          </cell>
        </row>
        <row r="4704">
          <cell r="E4704" t="str">
            <v>330601017a</v>
          </cell>
          <cell r="F4704" t="str">
            <v>鼻中隔血肿切开引流术</v>
          </cell>
          <cell r="G4704" t="str">
            <v>次</v>
          </cell>
          <cell r="H4704" t="str">
            <v>鼻部手术</v>
          </cell>
          <cell r="I4704">
            <v>200</v>
          </cell>
          <cell r="J4704">
            <v>160</v>
          </cell>
          <cell r="K4704">
            <v>120</v>
          </cell>
        </row>
        <row r="4705">
          <cell r="E4705" t="str">
            <v>330601017b</v>
          </cell>
          <cell r="F4705" t="str">
            <v>鼻中隔脓肿切开引流术</v>
          </cell>
          <cell r="G4705" t="str">
            <v>次</v>
          </cell>
          <cell r="H4705" t="str">
            <v>鼻部手术</v>
          </cell>
          <cell r="I4705">
            <v>200</v>
          </cell>
          <cell r="J4705">
            <v>160</v>
          </cell>
          <cell r="K4705">
            <v>120</v>
          </cell>
        </row>
        <row r="4706">
          <cell r="E4706" t="str">
            <v>330601027a</v>
          </cell>
          <cell r="F4706" t="str">
            <v>鼻孔闭锁修复术</v>
          </cell>
          <cell r="G4706" t="str">
            <v>次</v>
          </cell>
          <cell r="H4706" t="str">
            <v>鼻部手术</v>
          </cell>
          <cell r="I4706">
            <v>800</v>
          </cell>
          <cell r="J4706">
            <v>640</v>
          </cell>
          <cell r="K4706">
            <v>480</v>
          </cell>
        </row>
        <row r="4707">
          <cell r="E4707" t="str">
            <v>330601027b</v>
          </cell>
          <cell r="F4707" t="str">
            <v>鼻孔狭窄修复术</v>
          </cell>
          <cell r="G4707" t="str">
            <v>次</v>
          </cell>
          <cell r="H4707" t="str">
            <v>鼻部手术</v>
          </cell>
          <cell r="I4707">
            <v>800</v>
          </cell>
          <cell r="J4707">
            <v>640</v>
          </cell>
          <cell r="K4707">
            <v>480</v>
          </cell>
        </row>
        <row r="4708">
          <cell r="E4708" t="str">
            <v>330602013a</v>
          </cell>
          <cell r="F4708" t="str">
            <v>经鼻内镜鼻窦手术</v>
          </cell>
          <cell r="G4708" t="str">
            <v>次</v>
          </cell>
          <cell r="H4708" t="str">
            <v>副鼻窦手术</v>
          </cell>
          <cell r="I4708">
            <v>1300</v>
          </cell>
          <cell r="J4708">
            <v>1040</v>
          </cell>
          <cell r="K4708">
            <v>780</v>
          </cell>
        </row>
        <row r="4709">
          <cell r="E4709" t="str">
            <v>330602013b</v>
          </cell>
          <cell r="F4709" t="str">
            <v>经鼻内镜蝶窦手术</v>
          </cell>
          <cell r="G4709" t="str">
            <v>次</v>
          </cell>
          <cell r="H4709" t="str">
            <v>副鼻窦手术</v>
          </cell>
          <cell r="I4709">
            <v>1500</v>
          </cell>
          <cell r="J4709">
            <v>1200</v>
          </cell>
          <cell r="K4709">
            <v>900</v>
          </cell>
        </row>
        <row r="4710">
          <cell r="E4710" t="str">
            <v>330604014a</v>
          </cell>
          <cell r="F4710" t="str">
            <v>口腔上颌窦瘘修补术(即刻修补)</v>
          </cell>
          <cell r="G4710" t="str">
            <v>次</v>
          </cell>
          <cell r="H4710" t="str">
            <v>口腔颌面一般手术</v>
          </cell>
          <cell r="I4710">
            <v>200</v>
          </cell>
          <cell r="J4710">
            <v>160</v>
          </cell>
          <cell r="K4710">
            <v>120</v>
          </cell>
        </row>
        <row r="4711">
          <cell r="E4711" t="str">
            <v>330604014b</v>
          </cell>
          <cell r="F4711" t="str">
            <v>口腔上颌窦瘘修补术(二期修复)</v>
          </cell>
          <cell r="G4711" t="str">
            <v>次</v>
          </cell>
          <cell r="H4711" t="str">
            <v>口腔颌面一般手术</v>
          </cell>
          <cell r="I4711">
            <v>300</v>
          </cell>
          <cell r="J4711">
            <v>240</v>
          </cell>
          <cell r="K4711">
            <v>180</v>
          </cell>
        </row>
        <row r="4712">
          <cell r="E4712" t="str">
            <v>330604028a</v>
          </cell>
          <cell r="F4712" t="str">
            <v>睡眠呼吸暂停综合症射频温控消融术</v>
          </cell>
          <cell r="G4712" t="str">
            <v>次</v>
          </cell>
          <cell r="H4712" t="str">
            <v>口腔颌面一般手术</v>
          </cell>
          <cell r="I4712">
            <v>60</v>
          </cell>
          <cell r="J4712">
            <v>48</v>
          </cell>
          <cell r="K4712">
            <v>36</v>
          </cell>
        </row>
        <row r="4713">
          <cell r="E4713" t="str">
            <v>330604028b</v>
          </cell>
          <cell r="F4713" t="str">
            <v>睡眠呼吸暂停综合症低温等离子射频消融术</v>
          </cell>
          <cell r="G4713" t="str">
            <v>次</v>
          </cell>
          <cell r="H4713" t="str">
            <v>口腔颌面一般手术</v>
          </cell>
          <cell r="I4713">
            <v>1400</v>
          </cell>
          <cell r="J4713">
            <v>1120</v>
          </cell>
          <cell r="K4713">
            <v>840</v>
          </cell>
        </row>
        <row r="4714">
          <cell r="E4714" t="str">
            <v>330604031a</v>
          </cell>
          <cell r="F4714" t="str">
            <v>牙龈切除术</v>
          </cell>
          <cell r="G4714" t="str">
            <v>每牙</v>
          </cell>
          <cell r="H4714" t="str">
            <v>口腔颌面一般手术</v>
          </cell>
          <cell r="I4714">
            <v>40</v>
          </cell>
          <cell r="J4714">
            <v>32</v>
          </cell>
          <cell r="K4714">
            <v>24</v>
          </cell>
        </row>
        <row r="4715">
          <cell r="E4715" t="str">
            <v>330604031b</v>
          </cell>
          <cell r="F4715" t="str">
            <v>牙龈成形术</v>
          </cell>
          <cell r="G4715" t="str">
            <v>每牙</v>
          </cell>
          <cell r="H4715" t="str">
            <v>口腔颌面一般手术</v>
          </cell>
          <cell r="I4715">
            <v>40</v>
          </cell>
          <cell r="J4715">
            <v>32</v>
          </cell>
          <cell r="K4715">
            <v>24</v>
          </cell>
        </row>
        <row r="4716">
          <cell r="E4716" t="str">
            <v>330605002a</v>
          </cell>
          <cell r="F4716" t="str">
            <v>口腔颌面部神经纤维瘤切除成形术（≤4cm)</v>
          </cell>
          <cell r="G4716" t="str">
            <v>次</v>
          </cell>
          <cell r="H4716" t="str">
            <v>口腔肿瘤手术</v>
          </cell>
          <cell r="I4716">
            <v>500</v>
          </cell>
          <cell r="J4716">
            <v>400</v>
          </cell>
          <cell r="K4716">
            <v>300</v>
          </cell>
        </row>
        <row r="4717">
          <cell r="E4717" t="str">
            <v>330605002b</v>
          </cell>
          <cell r="F4717" t="str">
            <v>口腔颌面部神经纤维瘤切除成形术（＞4cm)</v>
          </cell>
          <cell r="G4717" t="str">
            <v>次</v>
          </cell>
          <cell r="H4717" t="str">
            <v>口腔肿瘤手术</v>
          </cell>
          <cell r="I4717">
            <v>1000</v>
          </cell>
          <cell r="J4717">
            <v>800</v>
          </cell>
          <cell r="K4717">
            <v>600</v>
          </cell>
        </row>
        <row r="4718">
          <cell r="E4718" t="str">
            <v>330605004a</v>
          </cell>
          <cell r="F4718" t="str">
            <v>涎腺瘘切除修复术</v>
          </cell>
          <cell r="G4718" t="str">
            <v>次</v>
          </cell>
          <cell r="H4718" t="str">
            <v>口腔肿瘤手术</v>
          </cell>
          <cell r="I4718">
            <v>500</v>
          </cell>
          <cell r="J4718">
            <v>400</v>
          </cell>
          <cell r="K4718">
            <v>300</v>
          </cell>
        </row>
        <row r="4719">
          <cell r="E4719" t="str">
            <v>330605004b</v>
          </cell>
          <cell r="F4719" t="str">
            <v>腮腺导管改道术</v>
          </cell>
          <cell r="G4719" t="str">
            <v>次</v>
          </cell>
          <cell r="H4719" t="str">
            <v>口腔肿瘤手术</v>
          </cell>
          <cell r="I4719">
            <v>500</v>
          </cell>
          <cell r="J4719">
            <v>400</v>
          </cell>
          <cell r="K4719">
            <v>300</v>
          </cell>
        </row>
        <row r="4720">
          <cell r="E4720" t="str">
            <v>330605004c</v>
          </cell>
          <cell r="F4720" t="str">
            <v>腮腺导管成形术</v>
          </cell>
          <cell r="G4720" t="str">
            <v>次</v>
          </cell>
          <cell r="H4720" t="str">
            <v>口腔肿瘤手术</v>
          </cell>
          <cell r="I4720">
            <v>500</v>
          </cell>
          <cell r="J4720">
            <v>400</v>
          </cell>
          <cell r="K4720">
            <v>300</v>
          </cell>
        </row>
        <row r="4721">
          <cell r="E4721" t="str">
            <v>330605004d</v>
          </cell>
          <cell r="F4721" t="str">
            <v>腮腺导管再造术</v>
          </cell>
          <cell r="G4721" t="str">
            <v>次</v>
          </cell>
          <cell r="H4721" t="str">
            <v>口腔肿瘤手术</v>
          </cell>
          <cell r="I4721">
            <v>500</v>
          </cell>
          <cell r="J4721">
            <v>400</v>
          </cell>
          <cell r="K4721">
            <v>300</v>
          </cell>
        </row>
        <row r="4722">
          <cell r="E4722" t="str">
            <v>330605013a</v>
          </cell>
          <cell r="F4722" t="str">
            <v>颌骨骨髓炎搔刮术</v>
          </cell>
          <cell r="G4722" t="str">
            <v>次</v>
          </cell>
          <cell r="H4722" t="str">
            <v>口腔肿瘤手术</v>
          </cell>
          <cell r="I4722">
            <v>500</v>
          </cell>
          <cell r="J4722">
            <v>400</v>
          </cell>
          <cell r="K4722">
            <v>300</v>
          </cell>
        </row>
        <row r="4723">
          <cell r="E4723" t="str">
            <v>330605013b</v>
          </cell>
          <cell r="F4723" t="str">
            <v>颌骨良性肿瘤切除术</v>
          </cell>
          <cell r="G4723" t="str">
            <v>次</v>
          </cell>
          <cell r="H4723" t="str">
            <v>口腔肿瘤手术</v>
          </cell>
          <cell r="I4723">
            <v>500</v>
          </cell>
          <cell r="J4723">
            <v>400</v>
          </cell>
          <cell r="K4723">
            <v>300</v>
          </cell>
        </row>
        <row r="4724">
          <cell r="E4724" t="str">
            <v>330605013c</v>
          </cell>
          <cell r="F4724" t="str">
            <v>颌骨囊肿刮除术</v>
          </cell>
          <cell r="G4724" t="str">
            <v>次</v>
          </cell>
          <cell r="H4724" t="str">
            <v>口腔肿瘤手术</v>
          </cell>
          <cell r="I4724">
            <v>600</v>
          </cell>
          <cell r="J4724">
            <v>480</v>
          </cell>
          <cell r="K4724">
            <v>360</v>
          </cell>
        </row>
        <row r="4725">
          <cell r="E4725" t="str">
            <v>330605013d</v>
          </cell>
          <cell r="F4725" t="str">
            <v>颌骨瘤样病变切除术</v>
          </cell>
          <cell r="G4725" t="str">
            <v>次</v>
          </cell>
          <cell r="H4725" t="str">
            <v>口腔肿瘤手术</v>
          </cell>
          <cell r="I4725">
            <v>500</v>
          </cell>
          <cell r="J4725">
            <v>400</v>
          </cell>
          <cell r="K4725">
            <v>300</v>
          </cell>
        </row>
        <row r="4726">
          <cell r="E4726" t="str">
            <v>330605015a</v>
          </cell>
          <cell r="F4726" t="str">
            <v>舌恶性肿物及舌部分切除术</v>
          </cell>
          <cell r="G4726" t="str">
            <v>次</v>
          </cell>
          <cell r="H4726" t="str">
            <v>口腔肿瘤手术</v>
          </cell>
          <cell r="I4726">
            <v>600</v>
          </cell>
          <cell r="J4726">
            <v>480</v>
          </cell>
          <cell r="K4726">
            <v>360</v>
          </cell>
        </row>
        <row r="4727">
          <cell r="E4727" t="str">
            <v>330605015b</v>
          </cell>
          <cell r="F4727" t="str">
            <v>舌恶性肿物及半舌切除术</v>
          </cell>
          <cell r="G4727" t="str">
            <v>次</v>
          </cell>
          <cell r="H4727" t="str">
            <v>口腔肿瘤手术</v>
          </cell>
          <cell r="I4727">
            <v>800</v>
          </cell>
          <cell r="J4727">
            <v>640</v>
          </cell>
          <cell r="K4727">
            <v>480</v>
          </cell>
        </row>
        <row r="4728">
          <cell r="E4728" t="str">
            <v>330605015c</v>
          </cell>
          <cell r="F4728" t="str">
            <v>舌恶性肿物及全舌切除术</v>
          </cell>
          <cell r="G4728" t="str">
            <v>次</v>
          </cell>
          <cell r="H4728" t="str">
            <v>口腔肿瘤手术</v>
          </cell>
          <cell r="I4728">
            <v>1000</v>
          </cell>
          <cell r="J4728">
            <v>800</v>
          </cell>
          <cell r="K4728">
            <v>600</v>
          </cell>
        </row>
        <row r="4729">
          <cell r="E4729" t="str">
            <v>330605021a</v>
          </cell>
          <cell r="F4729" t="str">
            <v>口腔颌面颈部异物取出术(颈阔肌浅面）</v>
          </cell>
          <cell r="G4729" t="str">
            <v>次</v>
          </cell>
          <cell r="H4729" t="str">
            <v>口腔肿瘤手术</v>
          </cell>
          <cell r="I4729">
            <v>300</v>
          </cell>
          <cell r="J4729">
            <v>240</v>
          </cell>
          <cell r="K4729">
            <v>180</v>
          </cell>
        </row>
        <row r="4730">
          <cell r="E4730" t="str">
            <v>330605021b</v>
          </cell>
          <cell r="F4730" t="str">
            <v>口腔颌面颈部异物取出术(颈阔肌深面）</v>
          </cell>
          <cell r="G4730" t="str">
            <v>次</v>
          </cell>
          <cell r="H4730" t="str">
            <v>口腔肿瘤手术</v>
          </cell>
          <cell r="I4730">
            <v>800</v>
          </cell>
          <cell r="J4730">
            <v>640</v>
          </cell>
          <cell r="K4730">
            <v>480</v>
          </cell>
        </row>
        <row r="4731">
          <cell r="E4731" t="str">
            <v>330605027a</v>
          </cell>
          <cell r="F4731" t="str">
            <v>腮腺浅叶部分及肿物切除术</v>
          </cell>
          <cell r="G4731" t="str">
            <v>侧</v>
          </cell>
          <cell r="H4731" t="str">
            <v>口腔肿瘤手术</v>
          </cell>
          <cell r="I4731">
            <v>400</v>
          </cell>
          <cell r="J4731">
            <v>320</v>
          </cell>
          <cell r="K4731">
            <v>240</v>
          </cell>
        </row>
        <row r="4732">
          <cell r="E4732" t="str">
            <v>330605027b</v>
          </cell>
          <cell r="F4732" t="str">
            <v>腮腺浅叶及肿物切除术</v>
          </cell>
          <cell r="G4732" t="str">
            <v>侧</v>
          </cell>
          <cell r="H4732" t="str">
            <v>口腔肿瘤手术</v>
          </cell>
          <cell r="I4732">
            <v>500</v>
          </cell>
          <cell r="J4732">
            <v>400</v>
          </cell>
          <cell r="K4732">
            <v>300</v>
          </cell>
        </row>
        <row r="4733">
          <cell r="E4733" t="str">
            <v>330605027c</v>
          </cell>
          <cell r="F4733" t="str">
            <v>腮腺浅叶及肿物切除术+面神经解剖术</v>
          </cell>
          <cell r="G4733" t="str">
            <v>侧</v>
          </cell>
          <cell r="H4733" t="str">
            <v>口腔肿瘤手术</v>
          </cell>
          <cell r="I4733">
            <v>700</v>
          </cell>
          <cell r="J4733">
            <v>560</v>
          </cell>
          <cell r="K4733">
            <v>420</v>
          </cell>
        </row>
        <row r="4734">
          <cell r="E4734" t="str">
            <v>330605028a</v>
          </cell>
          <cell r="F4734" t="str">
            <v>腮腺全切除术</v>
          </cell>
          <cell r="G4734" t="str">
            <v>侧</v>
          </cell>
          <cell r="H4734" t="str">
            <v>口腔肿瘤手术</v>
          </cell>
          <cell r="I4734">
            <v>600</v>
          </cell>
          <cell r="J4734">
            <v>480</v>
          </cell>
          <cell r="K4734">
            <v>360</v>
          </cell>
        </row>
        <row r="4735">
          <cell r="E4735" t="str">
            <v>330605028b</v>
          </cell>
          <cell r="F4735" t="str">
            <v>腮腺全切除术+升支截断复位固定</v>
          </cell>
          <cell r="G4735" t="str">
            <v>侧</v>
          </cell>
          <cell r="H4735" t="str">
            <v>口腔肿瘤手术</v>
          </cell>
          <cell r="I4735">
            <v>800</v>
          </cell>
          <cell r="J4735">
            <v>640</v>
          </cell>
          <cell r="K4735">
            <v>480</v>
          </cell>
        </row>
        <row r="4736">
          <cell r="E4736" t="str">
            <v>330605028c</v>
          </cell>
          <cell r="F4736" t="str">
            <v>腮腺全切除术+面神经解剖术</v>
          </cell>
          <cell r="G4736" t="str">
            <v>侧</v>
          </cell>
          <cell r="H4736" t="str">
            <v>口腔肿瘤手术</v>
          </cell>
          <cell r="I4736">
            <v>1000</v>
          </cell>
          <cell r="J4736">
            <v>800</v>
          </cell>
          <cell r="K4736">
            <v>600</v>
          </cell>
        </row>
        <row r="4737">
          <cell r="E4737" t="str">
            <v>330605029a</v>
          </cell>
          <cell r="F4737" t="str">
            <v>腮腺恶性肿物扩大切除术</v>
          </cell>
          <cell r="G4737" t="str">
            <v>侧</v>
          </cell>
          <cell r="H4737" t="str">
            <v>口腔肿瘤手术</v>
          </cell>
          <cell r="I4737">
            <v>800</v>
          </cell>
          <cell r="J4737">
            <v>640</v>
          </cell>
          <cell r="K4737">
            <v>480</v>
          </cell>
        </row>
        <row r="4738">
          <cell r="E4738" t="str">
            <v>330605029b</v>
          </cell>
          <cell r="F4738" t="str">
            <v>腮腺恶性肿物扩大切除术+面神经解剖术</v>
          </cell>
          <cell r="G4738" t="str">
            <v>侧</v>
          </cell>
          <cell r="H4738" t="str">
            <v>口腔肿瘤手术</v>
          </cell>
          <cell r="I4738">
            <v>1200</v>
          </cell>
          <cell r="J4738">
            <v>960</v>
          </cell>
          <cell r="K4738">
            <v>720</v>
          </cell>
        </row>
        <row r="4739">
          <cell r="E4739" t="str">
            <v>330605031a</v>
          </cell>
          <cell r="F4739" t="str">
            <v>鳃裂囊肿切除术</v>
          </cell>
          <cell r="G4739" t="str">
            <v>次</v>
          </cell>
          <cell r="H4739" t="str">
            <v>口腔肿瘤手术</v>
          </cell>
          <cell r="I4739">
            <v>500</v>
          </cell>
          <cell r="J4739">
            <v>400</v>
          </cell>
          <cell r="K4739">
            <v>300</v>
          </cell>
        </row>
        <row r="4740">
          <cell r="E4740" t="str">
            <v>330605031b</v>
          </cell>
          <cell r="F4740" t="str">
            <v>鳃裂瘘切除术</v>
          </cell>
          <cell r="G4740" t="str">
            <v>次</v>
          </cell>
          <cell r="H4740" t="str">
            <v>口腔肿瘤手术</v>
          </cell>
          <cell r="I4740">
            <v>800</v>
          </cell>
          <cell r="J4740">
            <v>640</v>
          </cell>
          <cell r="K4740">
            <v>480</v>
          </cell>
        </row>
        <row r="4741">
          <cell r="E4741" t="str">
            <v>330605034a</v>
          </cell>
          <cell r="F4741" t="str">
            <v>舌下腺切除术</v>
          </cell>
          <cell r="G4741" t="str">
            <v>次</v>
          </cell>
          <cell r="H4741" t="str">
            <v>口腔肿瘤手术</v>
          </cell>
          <cell r="I4741">
            <v>400</v>
          </cell>
          <cell r="J4741">
            <v>320</v>
          </cell>
          <cell r="K4741">
            <v>240</v>
          </cell>
        </row>
        <row r="4742">
          <cell r="E4742" t="str">
            <v>330605034b</v>
          </cell>
          <cell r="F4742" t="str">
            <v>舌下腺囊肿切除术</v>
          </cell>
          <cell r="G4742" t="str">
            <v>次</v>
          </cell>
          <cell r="H4742" t="str">
            <v>口腔肿瘤手术</v>
          </cell>
          <cell r="I4742">
            <v>500</v>
          </cell>
          <cell r="J4742">
            <v>400</v>
          </cell>
          <cell r="K4742">
            <v>300</v>
          </cell>
        </row>
        <row r="4743">
          <cell r="E4743" t="str">
            <v>330605036a</v>
          </cell>
          <cell r="F4743" t="str">
            <v>颌下腺切除术</v>
          </cell>
          <cell r="G4743" t="str">
            <v>侧</v>
          </cell>
          <cell r="H4743" t="str">
            <v>口腔肿瘤手术</v>
          </cell>
          <cell r="I4743">
            <v>400</v>
          </cell>
          <cell r="J4743">
            <v>320</v>
          </cell>
          <cell r="K4743">
            <v>240</v>
          </cell>
        </row>
        <row r="4744">
          <cell r="E4744" t="str">
            <v>330605036b</v>
          </cell>
          <cell r="F4744" t="str">
            <v>颌下腺良性肿瘤切除术</v>
          </cell>
          <cell r="G4744" t="str">
            <v>侧</v>
          </cell>
          <cell r="H4744" t="str">
            <v>口腔肿瘤手术</v>
          </cell>
          <cell r="I4744">
            <v>400</v>
          </cell>
          <cell r="J4744">
            <v>320</v>
          </cell>
          <cell r="K4744">
            <v>240</v>
          </cell>
        </row>
        <row r="4745">
          <cell r="E4745" t="str">
            <v>330605036c</v>
          </cell>
          <cell r="F4745" t="str">
            <v>颌下腺囊肿切除术</v>
          </cell>
          <cell r="G4745" t="str">
            <v>侧</v>
          </cell>
          <cell r="H4745" t="str">
            <v>口腔肿瘤手术</v>
          </cell>
          <cell r="I4745">
            <v>400</v>
          </cell>
          <cell r="J4745">
            <v>320</v>
          </cell>
          <cell r="K4745">
            <v>240</v>
          </cell>
        </row>
        <row r="4746">
          <cell r="E4746" t="str">
            <v>330605036d</v>
          </cell>
          <cell r="F4746" t="str">
            <v>颌下腺恶性肿瘤根治术</v>
          </cell>
          <cell r="G4746" t="str">
            <v>侧</v>
          </cell>
          <cell r="H4746" t="str">
            <v>口腔肿瘤手术</v>
          </cell>
          <cell r="I4746">
            <v>800</v>
          </cell>
          <cell r="J4746">
            <v>640</v>
          </cell>
          <cell r="K4746">
            <v>480</v>
          </cell>
        </row>
        <row r="4747">
          <cell r="E4747" t="str">
            <v>330606008a</v>
          </cell>
          <cell r="F4747" t="str">
            <v>悬雍垂腭咽成形术（常规）</v>
          </cell>
          <cell r="G4747" t="str">
            <v>次</v>
          </cell>
          <cell r="H4747" t="str">
            <v>口腔成形手术</v>
          </cell>
          <cell r="I4747">
            <v>600</v>
          </cell>
          <cell r="J4747">
            <v>480</v>
          </cell>
          <cell r="K4747">
            <v>360</v>
          </cell>
        </row>
        <row r="4748">
          <cell r="E4748" t="str">
            <v>330606008b</v>
          </cell>
          <cell r="F4748" t="str">
            <v>悬雍垂腭咽成形术（激光）</v>
          </cell>
          <cell r="G4748" t="str">
            <v>次</v>
          </cell>
          <cell r="H4748" t="str">
            <v>口腔成形手术</v>
          </cell>
          <cell r="I4748">
            <v>700</v>
          </cell>
          <cell r="J4748">
            <v>560</v>
          </cell>
          <cell r="K4748">
            <v>420</v>
          </cell>
        </row>
        <row r="4749">
          <cell r="E4749" t="str">
            <v>330606009a</v>
          </cell>
          <cell r="F4749" t="str">
            <v>唇畸形矫正术(先天性）</v>
          </cell>
          <cell r="G4749" t="str">
            <v>次</v>
          </cell>
          <cell r="H4749" t="str">
            <v>口腔成形手术</v>
          </cell>
          <cell r="I4749">
            <v>500</v>
          </cell>
          <cell r="J4749">
            <v>400</v>
          </cell>
          <cell r="K4749">
            <v>300</v>
          </cell>
        </row>
        <row r="4750">
          <cell r="E4750" t="str">
            <v>330606009b</v>
          </cell>
          <cell r="F4750" t="str">
            <v>唇畸形矫正术（后天性）</v>
          </cell>
          <cell r="G4750" t="str">
            <v>次</v>
          </cell>
          <cell r="H4750" t="str">
            <v>口腔成形手术</v>
          </cell>
          <cell r="I4750">
            <v>700</v>
          </cell>
          <cell r="J4750">
            <v>560</v>
          </cell>
          <cell r="K4750">
            <v>420</v>
          </cell>
        </row>
        <row r="4751">
          <cell r="E4751" t="str">
            <v>330606011a</v>
          </cell>
          <cell r="F4751" t="str">
            <v>不完全唇裂修复术（单侧）</v>
          </cell>
          <cell r="G4751" t="str">
            <v>次</v>
          </cell>
          <cell r="H4751" t="str">
            <v>口腔成形手术</v>
          </cell>
          <cell r="I4751">
            <v>500</v>
          </cell>
          <cell r="J4751">
            <v>400</v>
          </cell>
          <cell r="K4751">
            <v>300</v>
          </cell>
        </row>
        <row r="4752">
          <cell r="E4752" t="str">
            <v>330606011b</v>
          </cell>
          <cell r="F4752" t="str">
            <v>不完全唇裂修复术（双侧）</v>
          </cell>
          <cell r="G4752" t="str">
            <v>次</v>
          </cell>
          <cell r="H4752" t="str">
            <v>口腔成形手术</v>
          </cell>
          <cell r="I4752">
            <v>750</v>
          </cell>
          <cell r="J4752">
            <v>600</v>
          </cell>
          <cell r="K4752">
            <v>450</v>
          </cell>
        </row>
        <row r="4753">
          <cell r="E4753" t="str">
            <v>330606011c</v>
          </cell>
          <cell r="F4753" t="str">
            <v>不完全下唇正中裂修复术</v>
          </cell>
          <cell r="G4753" t="str">
            <v>次</v>
          </cell>
          <cell r="H4753" t="str">
            <v>口腔成形手术</v>
          </cell>
          <cell r="I4753">
            <v>500</v>
          </cell>
          <cell r="J4753">
            <v>400</v>
          </cell>
          <cell r="K4753">
            <v>300</v>
          </cell>
        </row>
        <row r="4754">
          <cell r="E4754" t="str">
            <v>330606012a</v>
          </cell>
          <cell r="F4754" t="str">
            <v>完全唇裂修复术（单侧）</v>
          </cell>
          <cell r="G4754" t="str">
            <v>次</v>
          </cell>
          <cell r="H4754" t="str">
            <v>口腔成形手术</v>
          </cell>
          <cell r="I4754">
            <v>600</v>
          </cell>
          <cell r="J4754">
            <v>480</v>
          </cell>
          <cell r="K4754">
            <v>360</v>
          </cell>
        </row>
        <row r="4755">
          <cell r="E4755" t="str">
            <v>330606012b</v>
          </cell>
          <cell r="F4755" t="str">
            <v>完全唇裂修复术（双侧）</v>
          </cell>
          <cell r="G4755" t="str">
            <v>次</v>
          </cell>
          <cell r="H4755" t="str">
            <v>口腔成形手术</v>
          </cell>
          <cell r="I4755">
            <v>900</v>
          </cell>
          <cell r="J4755">
            <v>720</v>
          </cell>
          <cell r="K4755">
            <v>540</v>
          </cell>
        </row>
        <row r="4756">
          <cell r="E4756" t="str">
            <v>330606012c</v>
          </cell>
          <cell r="F4756" t="str">
            <v>完全唇裂修复术</v>
          </cell>
          <cell r="G4756" t="str">
            <v>次</v>
          </cell>
          <cell r="H4756" t="str">
            <v>口腔成形手术</v>
          </cell>
          <cell r="I4756">
            <v>600</v>
          </cell>
          <cell r="J4756">
            <v>480</v>
          </cell>
          <cell r="K4756">
            <v>360</v>
          </cell>
        </row>
        <row r="4757">
          <cell r="E4757" t="str">
            <v>330606012c</v>
          </cell>
          <cell r="F4757" t="str">
            <v>完全下唇正中裂修复术</v>
          </cell>
          <cell r="G4757" t="str">
            <v>次</v>
          </cell>
        </row>
        <row r="4757">
          <cell r="I4757">
            <v>600</v>
          </cell>
          <cell r="J4757">
            <v>480</v>
          </cell>
          <cell r="K4757">
            <v>360</v>
          </cell>
        </row>
        <row r="4758">
          <cell r="E4758" t="str">
            <v>330606016a</v>
          </cell>
          <cell r="F4758" t="str">
            <v>III°腭裂兰氏修复术（单侧）</v>
          </cell>
          <cell r="G4758" t="str">
            <v>次</v>
          </cell>
          <cell r="H4758" t="str">
            <v>口腔成形手术</v>
          </cell>
          <cell r="I4758">
            <v>800</v>
          </cell>
          <cell r="J4758">
            <v>640</v>
          </cell>
          <cell r="K4758">
            <v>480</v>
          </cell>
        </row>
        <row r="4759">
          <cell r="E4759" t="str">
            <v>330606016b</v>
          </cell>
          <cell r="F4759" t="str">
            <v>III°腭裂兰氏修复术（双侧）</v>
          </cell>
          <cell r="G4759" t="str">
            <v>次</v>
          </cell>
          <cell r="H4759" t="str">
            <v>口腔成形手术</v>
          </cell>
          <cell r="I4759">
            <v>1200</v>
          </cell>
          <cell r="J4759">
            <v>960</v>
          </cell>
          <cell r="K4759">
            <v>720</v>
          </cell>
        </row>
        <row r="4760">
          <cell r="E4760" t="str">
            <v>330606017a</v>
          </cell>
          <cell r="F4760" t="str">
            <v>反向双“Z”腭裂修复术(单侧)</v>
          </cell>
          <cell r="G4760" t="str">
            <v>次</v>
          </cell>
          <cell r="H4760" t="str">
            <v>口腔成形手术</v>
          </cell>
          <cell r="I4760">
            <v>700</v>
          </cell>
          <cell r="J4760">
            <v>560</v>
          </cell>
          <cell r="K4760">
            <v>420</v>
          </cell>
        </row>
        <row r="4761">
          <cell r="E4761" t="str">
            <v>330606017b</v>
          </cell>
          <cell r="F4761" t="str">
            <v>反向双“Z”腭裂修复术(双侧)</v>
          </cell>
          <cell r="G4761" t="str">
            <v>次</v>
          </cell>
          <cell r="H4761" t="str">
            <v>口腔成形手术</v>
          </cell>
          <cell r="I4761">
            <v>1050</v>
          </cell>
          <cell r="J4761">
            <v>840</v>
          </cell>
          <cell r="K4761">
            <v>630</v>
          </cell>
        </row>
        <row r="4762">
          <cell r="E4762" t="str">
            <v>330606018a</v>
          </cell>
          <cell r="F4762" t="str">
            <v>单瓣二瓣后退腭裂修复术(单侧)</v>
          </cell>
          <cell r="G4762" t="str">
            <v>次</v>
          </cell>
          <cell r="H4762" t="str">
            <v>口腔成形手术</v>
          </cell>
          <cell r="I4762">
            <v>700</v>
          </cell>
          <cell r="J4762">
            <v>560</v>
          </cell>
          <cell r="K4762">
            <v>420</v>
          </cell>
        </row>
        <row r="4763">
          <cell r="E4763" t="str">
            <v>330606018b</v>
          </cell>
          <cell r="F4763" t="str">
            <v>单瓣二瓣后退腭裂修复术(双侧)</v>
          </cell>
          <cell r="G4763" t="str">
            <v>次</v>
          </cell>
          <cell r="H4763" t="str">
            <v>口腔成形手术</v>
          </cell>
          <cell r="I4763">
            <v>1050</v>
          </cell>
          <cell r="J4763">
            <v>840</v>
          </cell>
          <cell r="K4763">
            <v>630</v>
          </cell>
        </row>
        <row r="4764">
          <cell r="E4764" t="str">
            <v>330606019a</v>
          </cell>
          <cell r="F4764" t="str">
            <v>腭咽环扎腭裂修复术（单侧）</v>
          </cell>
          <cell r="G4764" t="str">
            <v>次</v>
          </cell>
          <cell r="H4764" t="str">
            <v>口腔成形手术</v>
          </cell>
          <cell r="I4764">
            <v>800</v>
          </cell>
          <cell r="J4764">
            <v>640</v>
          </cell>
          <cell r="K4764">
            <v>480</v>
          </cell>
        </row>
        <row r="4765">
          <cell r="E4765" t="str">
            <v>330606019b</v>
          </cell>
          <cell r="F4765" t="str">
            <v>腭咽环扎腭裂修复术（双侧）</v>
          </cell>
          <cell r="G4765" t="str">
            <v>次</v>
          </cell>
          <cell r="H4765" t="str">
            <v>口腔成形手术</v>
          </cell>
          <cell r="I4765">
            <v>1200</v>
          </cell>
          <cell r="J4765">
            <v>960</v>
          </cell>
          <cell r="K4765">
            <v>720</v>
          </cell>
        </row>
        <row r="4766">
          <cell r="E4766" t="str">
            <v>330606020a</v>
          </cell>
          <cell r="F4766" t="str">
            <v>组织瓣转移腭裂修复术（单侧）</v>
          </cell>
          <cell r="G4766" t="str">
            <v>次</v>
          </cell>
          <cell r="H4766" t="str">
            <v>口腔成形手术</v>
          </cell>
          <cell r="I4766">
            <v>800</v>
          </cell>
          <cell r="J4766">
            <v>640</v>
          </cell>
          <cell r="K4766">
            <v>480</v>
          </cell>
        </row>
        <row r="4767">
          <cell r="E4767" t="str">
            <v>330606020b</v>
          </cell>
          <cell r="F4767" t="str">
            <v>组织瓣转移腭裂修复术（双侧）</v>
          </cell>
          <cell r="G4767" t="str">
            <v>次</v>
          </cell>
          <cell r="H4767" t="str">
            <v>口腔成形手术</v>
          </cell>
          <cell r="I4767">
            <v>1200</v>
          </cell>
          <cell r="J4767">
            <v>960</v>
          </cell>
          <cell r="K4767">
            <v>720</v>
          </cell>
        </row>
        <row r="4768">
          <cell r="E4768" t="str">
            <v>330606024a</v>
          </cell>
          <cell r="F4768" t="str">
            <v>牙槽突裂植骨成形术</v>
          </cell>
          <cell r="G4768" t="str">
            <v>次</v>
          </cell>
          <cell r="H4768" t="str">
            <v>口腔成形手术</v>
          </cell>
          <cell r="I4768">
            <v>400</v>
          </cell>
          <cell r="J4768">
            <v>320</v>
          </cell>
          <cell r="K4768">
            <v>240</v>
          </cell>
        </row>
        <row r="4769">
          <cell r="E4769" t="str">
            <v>330606024b</v>
          </cell>
          <cell r="F4769" t="str">
            <v>牙槽突成形术</v>
          </cell>
          <cell r="G4769" t="str">
            <v>次</v>
          </cell>
          <cell r="H4769" t="str">
            <v>口腔成形手术</v>
          </cell>
          <cell r="I4769">
            <v>400</v>
          </cell>
          <cell r="J4769">
            <v>320</v>
          </cell>
          <cell r="K4769">
            <v>240</v>
          </cell>
        </row>
        <row r="4770">
          <cell r="E4770" t="str">
            <v>330606027a</v>
          </cell>
          <cell r="F4770" t="str">
            <v>面横裂修复术</v>
          </cell>
          <cell r="G4770" t="str">
            <v>次</v>
          </cell>
          <cell r="H4770" t="str">
            <v>口腔成形手术</v>
          </cell>
          <cell r="I4770">
            <v>500</v>
          </cell>
          <cell r="J4770">
            <v>400</v>
          </cell>
          <cell r="K4770">
            <v>300</v>
          </cell>
        </row>
        <row r="4771">
          <cell r="E4771" t="str">
            <v>330606027b</v>
          </cell>
          <cell r="F4771" t="str">
            <v>面斜裂修复术    </v>
          </cell>
          <cell r="G4771" t="str">
            <v>次</v>
          </cell>
          <cell r="H4771" t="str">
            <v>口腔成形手术</v>
          </cell>
          <cell r="I4771">
            <v>500</v>
          </cell>
          <cell r="J4771">
            <v>400</v>
          </cell>
          <cell r="K4771">
            <v>300</v>
          </cell>
        </row>
        <row r="4772">
          <cell r="E4772" t="str">
            <v>330606028a</v>
          </cell>
          <cell r="F4772" t="str">
            <v>口腔颌面部软组织缺损局部邻位皮瓣修复术</v>
          </cell>
          <cell r="G4772" t="str">
            <v>次</v>
          </cell>
          <cell r="H4772" t="str">
            <v>口腔成形手术</v>
          </cell>
          <cell r="I4772">
            <v>900</v>
          </cell>
          <cell r="J4772">
            <v>720</v>
          </cell>
          <cell r="K4772">
            <v>540</v>
          </cell>
        </row>
        <row r="4773">
          <cell r="E4773" t="str">
            <v>330606028b</v>
          </cell>
          <cell r="F4773" t="str">
            <v>口腔颌面部软组织缺损局部组织瓣修复术</v>
          </cell>
          <cell r="G4773" t="str">
            <v>次</v>
          </cell>
          <cell r="H4773" t="str">
            <v>口腔成形手术</v>
          </cell>
          <cell r="I4773">
            <v>900</v>
          </cell>
          <cell r="J4773">
            <v>720</v>
          </cell>
          <cell r="K4773">
            <v>540</v>
          </cell>
        </row>
        <row r="4774">
          <cell r="E4774" t="str">
            <v>330606029a</v>
          </cell>
          <cell r="F4774" t="str">
            <v>口腔颌面部软组织缺损游离皮瓣移植修复术</v>
          </cell>
          <cell r="G4774" t="str">
            <v>次</v>
          </cell>
          <cell r="H4774" t="str">
            <v>口腔成形手术</v>
          </cell>
          <cell r="I4774">
            <v>1400</v>
          </cell>
          <cell r="J4774">
            <v>1120</v>
          </cell>
          <cell r="K4774">
            <v>840</v>
          </cell>
        </row>
        <row r="4775">
          <cell r="E4775" t="str">
            <v>330606029b</v>
          </cell>
          <cell r="F4775" t="str">
            <v>口腔颌面部软组织缺损游离肌皮瓣移植修复术</v>
          </cell>
          <cell r="G4775" t="str">
            <v>次</v>
          </cell>
          <cell r="H4775" t="str">
            <v>口腔成形手术</v>
          </cell>
          <cell r="I4775">
            <v>1500</v>
          </cell>
          <cell r="J4775">
            <v>1200</v>
          </cell>
          <cell r="K4775">
            <v>900</v>
          </cell>
        </row>
        <row r="4776">
          <cell r="E4776" t="str">
            <v>330606036a</v>
          </cell>
          <cell r="F4776" t="str">
            <v>口腔颌面部软组织缺损带蒂远位 肌皮瓣修复术</v>
          </cell>
          <cell r="G4776" t="str">
            <v>次</v>
          </cell>
          <cell r="H4776" t="str">
            <v>口腔成形手术</v>
          </cell>
          <cell r="I4776">
            <v>1300</v>
          </cell>
          <cell r="J4776">
            <v>1040</v>
          </cell>
          <cell r="K4776">
            <v>780</v>
          </cell>
        </row>
        <row r="4777">
          <cell r="E4777" t="str">
            <v>330606036b</v>
          </cell>
          <cell r="F4777" t="str">
            <v>口腔颌面部硬组织缺损带蒂远位骨瓣修复术</v>
          </cell>
          <cell r="G4777" t="str">
            <v>次</v>
          </cell>
          <cell r="H4777" t="str">
            <v>口腔成形手术</v>
          </cell>
          <cell r="I4777">
            <v>1300</v>
          </cell>
          <cell r="J4777">
            <v>1040</v>
          </cell>
          <cell r="K4777">
            <v>780</v>
          </cell>
        </row>
        <row r="4778">
          <cell r="E4778" t="str">
            <v>330606036c</v>
          </cell>
          <cell r="F4778" t="str">
            <v>口腔颌面部联合缺损带蒂远位骨肌皮瓣修复术</v>
          </cell>
          <cell r="G4778" t="str">
            <v>次</v>
          </cell>
          <cell r="H4778" t="str">
            <v>口腔成形手术</v>
          </cell>
          <cell r="I4778">
            <v>1500</v>
          </cell>
          <cell r="J4778">
            <v>1200</v>
          </cell>
          <cell r="K4778">
            <v>900</v>
          </cell>
        </row>
        <row r="4779">
          <cell r="E4779" t="str">
            <v>330607001a</v>
          </cell>
          <cell r="F4779" t="str">
            <v>上颌雷弗特I型截骨术（Le Fort）　</v>
          </cell>
          <cell r="G4779" t="str">
            <v>单侧</v>
          </cell>
          <cell r="H4779" t="str">
            <v>口腔正颌手术</v>
          </cell>
          <cell r="I4779">
            <v>1000</v>
          </cell>
          <cell r="J4779">
            <v>800</v>
          </cell>
          <cell r="K4779">
            <v>600</v>
          </cell>
        </row>
        <row r="4780">
          <cell r="E4780" t="str">
            <v>330607001b</v>
          </cell>
          <cell r="F4780" t="str">
            <v>上颌雷弗特I型截骨术（Le Fort）（分块截骨）　</v>
          </cell>
          <cell r="G4780" t="str">
            <v>单侧</v>
          </cell>
          <cell r="H4780" t="str">
            <v>口腔正颌手术</v>
          </cell>
          <cell r="I4780">
            <v>1200</v>
          </cell>
          <cell r="J4780">
            <v>960</v>
          </cell>
          <cell r="K4780">
            <v>720</v>
          </cell>
        </row>
        <row r="4781">
          <cell r="E4781" t="str">
            <v>330607006a</v>
          </cell>
          <cell r="F4781" t="str">
            <v>下颌体部截骨术</v>
          </cell>
          <cell r="G4781" t="str">
            <v>次</v>
          </cell>
          <cell r="H4781" t="str">
            <v>口腔正颌手术</v>
          </cell>
          <cell r="I4781">
            <v>800</v>
          </cell>
          <cell r="J4781">
            <v>640</v>
          </cell>
          <cell r="K4781">
            <v>480</v>
          </cell>
        </row>
        <row r="4782">
          <cell r="E4782" t="str">
            <v>330607006b</v>
          </cell>
          <cell r="F4782" t="str">
            <v>下颌体部修整术</v>
          </cell>
          <cell r="G4782" t="str">
            <v>次</v>
          </cell>
          <cell r="H4782" t="str">
            <v>口腔正颌手术</v>
          </cell>
          <cell r="I4782">
            <v>800</v>
          </cell>
          <cell r="J4782">
            <v>640</v>
          </cell>
          <cell r="K4782">
            <v>480</v>
          </cell>
        </row>
        <row r="4783">
          <cell r="E4783" t="str">
            <v>330607006c</v>
          </cell>
          <cell r="F4783" t="str">
            <v>下颌体部去皮质术骨</v>
          </cell>
          <cell r="G4783" t="str">
            <v>次</v>
          </cell>
          <cell r="H4783" t="str">
            <v>口腔正颌手术</v>
          </cell>
          <cell r="I4783">
            <v>800</v>
          </cell>
          <cell r="J4783">
            <v>640</v>
          </cell>
          <cell r="K4783">
            <v>480</v>
          </cell>
        </row>
        <row r="4784">
          <cell r="E4784" t="str">
            <v>330607010a</v>
          </cell>
          <cell r="F4784" t="str">
            <v>下颌角嚼肌肥大畸形矫正术</v>
          </cell>
          <cell r="G4784" t="str">
            <v>单侧</v>
          </cell>
          <cell r="H4784" t="str">
            <v>口腔正颌手术</v>
          </cell>
          <cell r="I4784">
            <v>800</v>
          </cell>
          <cell r="J4784">
            <v>640</v>
          </cell>
          <cell r="K4784">
            <v>480</v>
          </cell>
        </row>
        <row r="4785">
          <cell r="E4785" t="str">
            <v>330607010b</v>
          </cell>
          <cell r="F4785" t="str">
            <v>下颌角嚼肌肥大三角形去骨术</v>
          </cell>
          <cell r="G4785" t="str">
            <v>单侧</v>
          </cell>
          <cell r="H4785" t="str">
            <v>口腔正颌手术</v>
          </cell>
          <cell r="I4785">
            <v>800</v>
          </cell>
          <cell r="J4785">
            <v>640</v>
          </cell>
          <cell r="K4785">
            <v>480</v>
          </cell>
        </row>
        <row r="4786">
          <cell r="E4786" t="str">
            <v>330607010c</v>
          </cell>
          <cell r="F4786" t="str">
            <v>下颌角嚼肌肥大改良下颌升支矢状劈开去骨术</v>
          </cell>
          <cell r="G4786" t="str">
            <v>单侧</v>
          </cell>
          <cell r="H4786" t="str">
            <v>口腔正颌手术</v>
          </cell>
          <cell r="I4786">
            <v>800</v>
          </cell>
          <cell r="J4786">
            <v>640</v>
          </cell>
          <cell r="K4786">
            <v>480</v>
          </cell>
        </row>
        <row r="4787">
          <cell r="E4787" t="str">
            <v>330607010d</v>
          </cell>
          <cell r="F4787" t="str">
            <v>下颌角嚼肌肥大嚼肌部分切除术</v>
          </cell>
          <cell r="G4787" t="str">
            <v>单侧</v>
          </cell>
          <cell r="H4787" t="str">
            <v>口腔正颌手术</v>
          </cell>
          <cell r="I4787">
            <v>800</v>
          </cell>
          <cell r="J4787">
            <v>640</v>
          </cell>
          <cell r="K4787">
            <v>480</v>
          </cell>
        </row>
        <row r="4788">
          <cell r="E4788" t="str">
            <v>330607013a</v>
          </cell>
          <cell r="F4788" t="str">
            <v>颌骨延长骨生成术</v>
          </cell>
          <cell r="G4788" t="str">
            <v>每部位</v>
          </cell>
          <cell r="H4788" t="str">
            <v>口腔正颌手术</v>
          </cell>
          <cell r="I4788">
            <v>700</v>
          </cell>
          <cell r="J4788">
            <v>560</v>
          </cell>
          <cell r="K4788">
            <v>420</v>
          </cell>
        </row>
        <row r="4789">
          <cell r="E4789" t="str">
            <v>330607013b</v>
          </cell>
          <cell r="F4789" t="str">
            <v>骨延长器置入后加力</v>
          </cell>
          <cell r="G4789" t="str">
            <v>次</v>
          </cell>
          <cell r="H4789" t="str">
            <v>口腔正颌手术</v>
          </cell>
          <cell r="I4789">
            <v>50</v>
          </cell>
          <cell r="J4789">
            <v>40</v>
          </cell>
          <cell r="K4789">
            <v>30</v>
          </cell>
        </row>
        <row r="4790">
          <cell r="E4790" t="str">
            <v>330607015a</v>
          </cell>
          <cell r="F4790" t="str">
            <v>颞下颌关节盘摘除术</v>
          </cell>
          <cell r="G4790" t="str">
            <v>单侧</v>
          </cell>
          <cell r="H4790" t="str">
            <v>口腔正颌手术</v>
          </cell>
          <cell r="I4790">
            <v>700</v>
          </cell>
          <cell r="J4790">
            <v>560</v>
          </cell>
          <cell r="K4790">
            <v>420</v>
          </cell>
        </row>
        <row r="4791">
          <cell r="E4791" t="str">
            <v>330607015b</v>
          </cell>
          <cell r="F4791" t="str">
            <v>颞下颌关节盘复位固定术</v>
          </cell>
          <cell r="G4791" t="str">
            <v>单侧</v>
          </cell>
          <cell r="H4791" t="str">
            <v>口腔正颌手术</v>
          </cell>
          <cell r="I4791">
            <v>700</v>
          </cell>
          <cell r="J4791">
            <v>560</v>
          </cell>
          <cell r="K4791">
            <v>420</v>
          </cell>
        </row>
        <row r="4792">
          <cell r="E4792" t="str">
            <v>330607015c</v>
          </cell>
          <cell r="F4792" t="str">
            <v>颞下颌关节盘颞肌瓣或其他生物性材料植入修复术</v>
          </cell>
          <cell r="G4792" t="str">
            <v>单侧</v>
          </cell>
          <cell r="H4792" t="str">
            <v>口腔正颌手术</v>
          </cell>
          <cell r="I4792">
            <v>700</v>
          </cell>
          <cell r="J4792">
            <v>560</v>
          </cell>
          <cell r="K4792">
            <v>420</v>
          </cell>
        </row>
        <row r="4793">
          <cell r="E4793" t="str">
            <v>330607016a</v>
          </cell>
          <cell r="F4793" t="str">
            <v>髁状突高位切除术</v>
          </cell>
          <cell r="G4793" t="str">
            <v>单侧</v>
          </cell>
          <cell r="H4793" t="str">
            <v>口腔正颌手术</v>
          </cell>
          <cell r="I4793">
            <v>700</v>
          </cell>
          <cell r="J4793">
            <v>560</v>
          </cell>
          <cell r="K4793">
            <v>420</v>
          </cell>
        </row>
        <row r="4794">
          <cell r="E4794" t="str">
            <v>330607016b</v>
          </cell>
          <cell r="F4794" t="str">
            <v>髁状突关节面磨光术</v>
          </cell>
          <cell r="G4794" t="str">
            <v>单侧</v>
          </cell>
          <cell r="H4794" t="str">
            <v>口腔正颌手术</v>
          </cell>
          <cell r="I4794">
            <v>700</v>
          </cell>
          <cell r="J4794">
            <v>560</v>
          </cell>
          <cell r="K4794">
            <v>420</v>
          </cell>
        </row>
        <row r="4795">
          <cell r="E4795" t="str">
            <v>330607016c</v>
          </cell>
          <cell r="F4795" t="str">
            <v>颞下颌关节复位（陈旧性脱位手术切开复位）</v>
          </cell>
          <cell r="G4795" t="str">
            <v>次</v>
          </cell>
          <cell r="H4795" t="str">
            <v>口腔正颌手术</v>
          </cell>
          <cell r="I4795">
            <v>700</v>
          </cell>
          <cell r="J4795">
            <v>560</v>
          </cell>
          <cell r="K4795">
            <v>420</v>
          </cell>
        </row>
        <row r="4796">
          <cell r="E4796" t="str">
            <v>330608006a</v>
          </cell>
          <cell r="F4796" t="str">
            <v>颌骨骨折外固定术</v>
          </cell>
          <cell r="G4796" t="str">
            <v>单颌</v>
          </cell>
          <cell r="H4796" t="str">
            <v>口腔创伤手术</v>
          </cell>
          <cell r="I4796">
            <v>300</v>
          </cell>
          <cell r="J4796">
            <v>240</v>
          </cell>
          <cell r="K4796">
            <v>180</v>
          </cell>
        </row>
        <row r="4797">
          <cell r="E4797" t="str">
            <v>330608006b</v>
          </cell>
          <cell r="F4797" t="str">
            <v>颧骨、颧弓骨折外固定术</v>
          </cell>
          <cell r="G4797" t="str">
            <v>单侧</v>
          </cell>
          <cell r="H4797" t="str">
            <v>口腔创伤手术</v>
          </cell>
          <cell r="I4797">
            <v>300</v>
          </cell>
          <cell r="J4797">
            <v>240</v>
          </cell>
          <cell r="K4797">
            <v>180</v>
          </cell>
        </row>
        <row r="4798">
          <cell r="E4798" t="str">
            <v>330608008a</v>
          </cell>
          <cell r="F4798" t="str">
            <v>髁状突骨折切开复位内固定术（线性骨折）</v>
          </cell>
          <cell r="G4798" t="str">
            <v>单侧</v>
          </cell>
          <cell r="H4798" t="str">
            <v>口腔创伤手术</v>
          </cell>
          <cell r="I4798">
            <v>700</v>
          </cell>
          <cell r="J4798">
            <v>560</v>
          </cell>
          <cell r="K4798">
            <v>420</v>
          </cell>
        </row>
        <row r="4799">
          <cell r="E4799" t="str">
            <v>330608008b</v>
          </cell>
          <cell r="F4799" t="str">
            <v>髁状突骨折切开复位内固定术（粉碎性骨折）</v>
          </cell>
          <cell r="G4799" t="str">
            <v>单侧</v>
          </cell>
          <cell r="H4799" t="str">
            <v>口腔创伤手术</v>
          </cell>
          <cell r="I4799">
            <v>900</v>
          </cell>
          <cell r="J4799">
            <v>720</v>
          </cell>
          <cell r="K4799">
            <v>540</v>
          </cell>
        </row>
        <row r="4800">
          <cell r="E4800" t="str">
            <v>330608009a</v>
          </cell>
          <cell r="F4800" t="str">
            <v>下颌骨骨折切开复位内固定术（线性骨折）</v>
          </cell>
          <cell r="G4800" t="str">
            <v>单侧</v>
          </cell>
          <cell r="H4800" t="str">
            <v>口腔创伤手术</v>
          </cell>
          <cell r="I4800">
            <v>500</v>
          </cell>
          <cell r="J4800">
            <v>400</v>
          </cell>
          <cell r="K4800">
            <v>300</v>
          </cell>
        </row>
        <row r="4801">
          <cell r="E4801" t="str">
            <v>330608009b</v>
          </cell>
          <cell r="F4801" t="str">
            <v>下颌骨骨折切开复位内固定术（粉碎性骨折）</v>
          </cell>
          <cell r="G4801" t="str">
            <v>单侧</v>
          </cell>
          <cell r="H4801" t="str">
            <v>口腔创伤手术</v>
          </cell>
          <cell r="I4801">
            <v>700</v>
          </cell>
          <cell r="J4801">
            <v>560</v>
          </cell>
          <cell r="K4801">
            <v>420</v>
          </cell>
        </row>
        <row r="4802">
          <cell r="E4802" t="str">
            <v>330608010a</v>
          </cell>
          <cell r="F4802" t="str">
            <v>上颌骨骨折切开复位内固定术（线性骨折）</v>
          </cell>
          <cell r="G4802" t="str">
            <v>单侧</v>
          </cell>
          <cell r="H4802" t="str">
            <v>口腔创伤手术</v>
          </cell>
          <cell r="I4802">
            <v>700</v>
          </cell>
          <cell r="J4802">
            <v>560</v>
          </cell>
          <cell r="K4802">
            <v>420</v>
          </cell>
        </row>
        <row r="4803">
          <cell r="E4803" t="str">
            <v>330608010b</v>
          </cell>
          <cell r="F4803" t="str">
            <v>上颌骨骨折切开复位内固定术（粉碎性骨折）</v>
          </cell>
          <cell r="G4803" t="str">
            <v>单侧</v>
          </cell>
          <cell r="H4803" t="str">
            <v>口腔创伤手术</v>
          </cell>
          <cell r="I4803">
            <v>900</v>
          </cell>
          <cell r="J4803">
            <v>720</v>
          </cell>
          <cell r="K4803">
            <v>540</v>
          </cell>
        </row>
        <row r="4804">
          <cell r="E4804" t="str">
            <v>330608011a</v>
          </cell>
          <cell r="F4804" t="str">
            <v>颧骨骨折切开复位内固定术（线性骨折）</v>
          </cell>
          <cell r="G4804" t="str">
            <v>单侧</v>
          </cell>
          <cell r="H4804" t="str">
            <v>口腔创伤手术</v>
          </cell>
          <cell r="I4804">
            <v>700</v>
          </cell>
          <cell r="J4804">
            <v>560</v>
          </cell>
          <cell r="K4804">
            <v>420</v>
          </cell>
        </row>
        <row r="4805">
          <cell r="E4805" t="str">
            <v>330608011b</v>
          </cell>
          <cell r="F4805" t="str">
            <v>颧骨骨折切开复位内固定术（粉碎性骨折）</v>
          </cell>
          <cell r="G4805" t="str">
            <v>单侧</v>
          </cell>
          <cell r="H4805" t="str">
            <v>口腔创伤手术</v>
          </cell>
          <cell r="I4805">
            <v>900</v>
          </cell>
          <cell r="J4805">
            <v>720</v>
          </cell>
          <cell r="K4805">
            <v>540</v>
          </cell>
        </row>
        <row r="4806">
          <cell r="E4806" t="str">
            <v>330608012a</v>
          </cell>
          <cell r="F4806" t="str">
            <v>颧弓骨折切开复位内固定术（线性骨折）</v>
          </cell>
          <cell r="G4806" t="str">
            <v>单侧</v>
          </cell>
          <cell r="H4806" t="str">
            <v>口腔创伤手术</v>
          </cell>
          <cell r="I4806">
            <v>500</v>
          </cell>
          <cell r="J4806">
            <v>400</v>
          </cell>
          <cell r="K4806">
            <v>300</v>
          </cell>
        </row>
        <row r="4807">
          <cell r="E4807" t="str">
            <v>330608012b</v>
          </cell>
          <cell r="F4807" t="str">
            <v>颧弓骨折切开复位内固定术（粉碎性骨折）</v>
          </cell>
          <cell r="G4807" t="str">
            <v>单侧</v>
          </cell>
          <cell r="H4807" t="str">
            <v>口腔创伤手术</v>
          </cell>
          <cell r="I4807">
            <v>700</v>
          </cell>
          <cell r="J4807">
            <v>560</v>
          </cell>
          <cell r="K4807">
            <v>420</v>
          </cell>
        </row>
        <row r="4808">
          <cell r="E4808" t="str">
            <v>330608013a</v>
          </cell>
          <cell r="F4808" t="str">
            <v>颧骨上颌骨复合骨折切开复位内固定术（单侧线性）</v>
          </cell>
          <cell r="G4808" t="str">
            <v>次</v>
          </cell>
          <cell r="H4808" t="str">
            <v>口腔创伤手术</v>
          </cell>
          <cell r="I4808">
            <v>1000</v>
          </cell>
          <cell r="J4808">
            <v>800</v>
          </cell>
          <cell r="K4808">
            <v>600</v>
          </cell>
        </row>
        <row r="4809">
          <cell r="E4809" t="str">
            <v>330608013b</v>
          </cell>
          <cell r="F4809" t="str">
            <v>颧骨上颌骨复合骨折切开复位内固定术（单侧粉碎性）</v>
          </cell>
          <cell r="G4809" t="str">
            <v>次</v>
          </cell>
          <cell r="H4809" t="str">
            <v>口腔创伤手术</v>
          </cell>
          <cell r="I4809">
            <v>1200</v>
          </cell>
          <cell r="J4809">
            <v>960</v>
          </cell>
          <cell r="K4809">
            <v>720</v>
          </cell>
        </row>
        <row r="4810">
          <cell r="E4810" t="str">
            <v>330608013c</v>
          </cell>
          <cell r="F4810" t="str">
            <v>颧骨上颌骨复合骨折切开复位内固定术（双侧线性）</v>
          </cell>
          <cell r="G4810" t="str">
            <v>次</v>
          </cell>
          <cell r="H4810" t="str">
            <v>口腔创伤手术</v>
          </cell>
          <cell r="I4810">
            <v>1500</v>
          </cell>
          <cell r="J4810">
            <v>1200</v>
          </cell>
          <cell r="K4810">
            <v>900</v>
          </cell>
        </row>
        <row r="4811">
          <cell r="E4811" t="str">
            <v>330608013d</v>
          </cell>
          <cell r="F4811" t="str">
            <v>颧骨上颌骨复合骨折切开复位内固定术（双侧粉碎性）</v>
          </cell>
          <cell r="G4811" t="str">
            <v>次</v>
          </cell>
          <cell r="H4811" t="str">
            <v>口腔创伤手术</v>
          </cell>
          <cell r="I4811">
            <v>1700</v>
          </cell>
          <cell r="J4811">
            <v>1360</v>
          </cell>
          <cell r="K4811">
            <v>1020</v>
          </cell>
        </row>
        <row r="4812">
          <cell r="E4812" t="str">
            <v>330610001a</v>
          </cell>
          <cell r="F4812" t="str">
            <v>扁桃体切除术</v>
          </cell>
          <cell r="G4812" t="str">
            <v>次</v>
          </cell>
          <cell r="H4812" t="str">
            <v>扁桃体和腺样体手术</v>
          </cell>
          <cell r="I4812">
            <v>400</v>
          </cell>
          <cell r="J4812">
            <v>320</v>
          </cell>
          <cell r="K4812">
            <v>240</v>
          </cell>
        </row>
        <row r="4813">
          <cell r="E4813" t="str">
            <v>330610001b</v>
          </cell>
          <cell r="F4813" t="str">
            <v>扁桃残体切除术</v>
          </cell>
          <cell r="G4813" t="str">
            <v>次</v>
          </cell>
          <cell r="H4813" t="str">
            <v>扁桃体和腺样体手术</v>
          </cell>
          <cell r="I4813">
            <v>300</v>
          </cell>
          <cell r="J4813">
            <v>240</v>
          </cell>
          <cell r="K4813">
            <v>180</v>
          </cell>
        </row>
        <row r="4814">
          <cell r="E4814" t="str">
            <v>330610001c</v>
          </cell>
          <cell r="F4814" t="str">
            <v>扁桃体挤切术</v>
          </cell>
          <cell r="G4814" t="str">
            <v>次</v>
          </cell>
          <cell r="H4814" t="str">
            <v>扁桃体和腺样体手术</v>
          </cell>
          <cell r="I4814">
            <v>300</v>
          </cell>
          <cell r="J4814">
            <v>240</v>
          </cell>
          <cell r="K4814">
            <v>180</v>
          </cell>
        </row>
        <row r="4815">
          <cell r="E4815" t="str">
            <v>330611005a</v>
          </cell>
          <cell r="F4815" t="str">
            <v>下咽肿瘤切除术</v>
          </cell>
          <cell r="G4815" t="str">
            <v>次</v>
          </cell>
          <cell r="H4815" t="str">
            <v>咽部手术</v>
          </cell>
          <cell r="I4815">
            <v>1200</v>
          </cell>
          <cell r="J4815">
            <v>960</v>
          </cell>
          <cell r="K4815">
            <v>720</v>
          </cell>
        </row>
        <row r="4816">
          <cell r="E4816" t="str">
            <v>330611005b</v>
          </cell>
          <cell r="F4816" t="str">
            <v>下咽癌切除+游离空肠下咽修复术</v>
          </cell>
          <cell r="G4816" t="str">
            <v>次</v>
          </cell>
          <cell r="H4816" t="str">
            <v>咽部手术</v>
          </cell>
          <cell r="I4816">
            <v>1600</v>
          </cell>
          <cell r="J4816">
            <v>1280</v>
          </cell>
          <cell r="K4816">
            <v>960</v>
          </cell>
        </row>
        <row r="4817">
          <cell r="E4817" t="str">
            <v>3306a</v>
          </cell>
          <cell r="F4817" t="str">
            <v>显微镜使用费(鼻、口、咽部手术)</v>
          </cell>
          <cell r="G4817" t="str">
            <v>每例</v>
          </cell>
          <cell r="H4817" t="str">
            <v>手术治疗</v>
          </cell>
          <cell r="I4817">
            <v>150</v>
          </cell>
          <cell r="J4817">
            <v>150</v>
          </cell>
          <cell r="K4817">
            <v>150</v>
          </cell>
        </row>
        <row r="4818">
          <cell r="E4818" t="str">
            <v>330701001a</v>
          </cell>
          <cell r="F4818" t="str">
            <v>经直达喉镜喉肿物摘除术</v>
          </cell>
          <cell r="G4818" t="str">
            <v>次</v>
          </cell>
          <cell r="H4818" t="str">
            <v>喉及气管手术</v>
          </cell>
          <cell r="I4818">
            <v>300</v>
          </cell>
          <cell r="J4818">
            <v>240</v>
          </cell>
          <cell r="K4818">
            <v>180</v>
          </cell>
        </row>
        <row r="4819">
          <cell r="E4819" t="str">
            <v>330701001b</v>
          </cell>
          <cell r="F4819" t="str">
            <v>经纤维喉镜喉肿物摘除术</v>
          </cell>
          <cell r="G4819" t="str">
            <v>次</v>
          </cell>
          <cell r="H4819" t="str">
            <v>喉及气管手术</v>
          </cell>
          <cell r="I4819">
            <v>350</v>
          </cell>
          <cell r="J4819">
            <v>280</v>
          </cell>
          <cell r="K4819">
            <v>210</v>
          </cell>
        </row>
        <row r="4820">
          <cell r="E4820" t="str">
            <v>330701001c</v>
          </cell>
          <cell r="F4820" t="str">
            <v>经直达喉镜咽喉异物取出术</v>
          </cell>
          <cell r="G4820" t="str">
            <v>次</v>
          </cell>
          <cell r="H4820" t="str">
            <v>喉及气管手术</v>
          </cell>
          <cell r="I4820">
            <v>200</v>
          </cell>
          <cell r="J4820">
            <v>160</v>
          </cell>
          <cell r="K4820">
            <v>120</v>
          </cell>
        </row>
        <row r="4821">
          <cell r="E4821" t="str">
            <v>330701001d</v>
          </cell>
          <cell r="F4821" t="str">
            <v>经纤维喉镜咽喉异物取出术</v>
          </cell>
          <cell r="G4821" t="str">
            <v>次</v>
          </cell>
          <cell r="H4821" t="str">
            <v>喉及气管手术</v>
          </cell>
          <cell r="I4821">
            <v>250</v>
          </cell>
          <cell r="J4821">
            <v>200</v>
          </cell>
          <cell r="K4821">
            <v>150</v>
          </cell>
        </row>
        <row r="4822">
          <cell r="E4822" t="str">
            <v>330701017a</v>
          </cell>
          <cell r="F4822" t="str">
            <v>全喉全下咽切除皮瓣修复术</v>
          </cell>
          <cell r="G4822" t="str">
            <v>次</v>
          </cell>
          <cell r="H4822" t="str">
            <v>喉及气管手术</v>
          </cell>
          <cell r="I4822">
            <v>1200</v>
          </cell>
          <cell r="J4822">
            <v>960</v>
          </cell>
          <cell r="K4822">
            <v>720</v>
          </cell>
        </row>
        <row r="4823">
          <cell r="E4823" t="str">
            <v>330701017b</v>
          </cell>
          <cell r="F4823" t="str">
            <v>带蒂残喉气管瓣修复下咽术</v>
          </cell>
          <cell r="G4823" t="str">
            <v>次</v>
          </cell>
          <cell r="H4823" t="str">
            <v>喉及气管手术</v>
          </cell>
          <cell r="I4823">
            <v>700</v>
          </cell>
          <cell r="J4823">
            <v>560</v>
          </cell>
          <cell r="K4823">
            <v>420</v>
          </cell>
        </row>
        <row r="4824">
          <cell r="E4824" t="str">
            <v>330701022a</v>
          </cell>
          <cell r="F4824" t="str">
            <v>喉良性肿瘤切除术</v>
          </cell>
          <cell r="G4824" t="str">
            <v>次</v>
          </cell>
          <cell r="H4824" t="str">
            <v>喉及气管手术</v>
          </cell>
          <cell r="I4824">
            <v>800</v>
          </cell>
          <cell r="J4824">
            <v>640</v>
          </cell>
          <cell r="K4824">
            <v>480</v>
          </cell>
        </row>
        <row r="4825">
          <cell r="E4825" t="str">
            <v>330701022b</v>
          </cell>
          <cell r="F4825" t="str">
            <v>咽良性肿瘤切除术</v>
          </cell>
          <cell r="G4825" t="str">
            <v>次</v>
          </cell>
          <cell r="H4825" t="str">
            <v>喉及气管手术</v>
          </cell>
          <cell r="I4825">
            <v>1100</v>
          </cell>
          <cell r="J4825">
            <v>880</v>
          </cell>
          <cell r="K4825">
            <v>660</v>
          </cell>
        </row>
        <row r="4826">
          <cell r="E4826" t="str">
            <v>330701022c</v>
          </cell>
          <cell r="F4826" t="str">
            <v>喉良性肿瘤切除术(经支撑喉镜)</v>
          </cell>
          <cell r="G4826" t="str">
            <v>次</v>
          </cell>
          <cell r="H4826" t="str">
            <v>喉及气管手术</v>
          </cell>
          <cell r="I4826">
            <v>1200</v>
          </cell>
          <cell r="J4826">
            <v>960</v>
          </cell>
          <cell r="K4826">
            <v>720</v>
          </cell>
        </row>
        <row r="4827">
          <cell r="E4827" t="str">
            <v>330701022d</v>
          </cell>
          <cell r="F4827" t="str">
            <v>咽良性肿瘤切除术(经支撑喉镜)</v>
          </cell>
          <cell r="G4827" t="str">
            <v>次</v>
          </cell>
          <cell r="H4827" t="str">
            <v>喉及气管手术</v>
          </cell>
          <cell r="I4827">
            <v>900</v>
          </cell>
          <cell r="J4827">
            <v>720</v>
          </cell>
          <cell r="K4827">
            <v>540</v>
          </cell>
        </row>
        <row r="4828">
          <cell r="E4828" t="str">
            <v>330701025a</v>
          </cell>
          <cell r="F4828" t="str">
            <v>经支撑喉镜激光声带肿物切除术</v>
          </cell>
          <cell r="G4828" t="str">
            <v>次</v>
          </cell>
          <cell r="H4828" t="str">
            <v>喉及气管手术</v>
          </cell>
          <cell r="I4828">
            <v>900</v>
          </cell>
          <cell r="J4828">
            <v>720</v>
          </cell>
          <cell r="K4828">
            <v>540</v>
          </cell>
        </row>
        <row r="4829">
          <cell r="E4829" t="str">
            <v>330701025b</v>
          </cell>
          <cell r="F4829" t="str">
            <v>经支撑喉镜激光喉瘢痕切除术</v>
          </cell>
          <cell r="G4829" t="str">
            <v>次</v>
          </cell>
          <cell r="H4829" t="str">
            <v>喉及气管手术</v>
          </cell>
          <cell r="I4829">
            <v>700</v>
          </cell>
          <cell r="J4829">
            <v>560</v>
          </cell>
          <cell r="K4829">
            <v>420</v>
          </cell>
        </row>
        <row r="4830">
          <cell r="E4830" t="str">
            <v>330701041a</v>
          </cell>
          <cell r="F4830" t="str">
            <v>气管内肿瘤切除术</v>
          </cell>
          <cell r="G4830" t="str">
            <v>次</v>
          </cell>
          <cell r="H4830" t="str">
            <v>喉及气管手术</v>
          </cell>
          <cell r="I4830">
            <v>2200</v>
          </cell>
          <cell r="J4830">
            <v>1760</v>
          </cell>
          <cell r="K4830">
            <v>1320</v>
          </cell>
        </row>
        <row r="4831">
          <cell r="E4831" t="str">
            <v>330701041b</v>
          </cell>
          <cell r="F4831" t="str">
            <v>开胸气管部分切除成形术</v>
          </cell>
          <cell r="G4831" t="str">
            <v>次</v>
          </cell>
          <cell r="H4831" t="str">
            <v>喉及气管手术</v>
          </cell>
          <cell r="I4831">
            <v>2200</v>
          </cell>
          <cell r="J4831">
            <v>1760</v>
          </cell>
          <cell r="K4831">
            <v>1320</v>
          </cell>
        </row>
        <row r="4832">
          <cell r="E4832" t="str">
            <v>330701041c</v>
          </cell>
          <cell r="F4832" t="str">
            <v>气管环状袖状切除再吻合术</v>
          </cell>
          <cell r="G4832" t="str">
            <v>次</v>
          </cell>
          <cell r="H4832" t="str">
            <v>喉及气管手术</v>
          </cell>
          <cell r="I4832">
            <v>2200</v>
          </cell>
          <cell r="J4832">
            <v>1760</v>
          </cell>
          <cell r="K4832">
            <v>1320</v>
          </cell>
        </row>
        <row r="4833">
          <cell r="E4833" t="str">
            <v>330701a</v>
          </cell>
          <cell r="F4833" t="str">
            <v>支气管镜使用费</v>
          </cell>
          <cell r="G4833" t="str">
            <v>每例</v>
          </cell>
          <cell r="H4833" t="str">
            <v>手术治疗</v>
          </cell>
          <cell r="I4833">
            <v>100</v>
          </cell>
          <cell r="J4833">
            <v>100</v>
          </cell>
          <cell r="K4833">
            <v>100</v>
          </cell>
        </row>
        <row r="4834">
          <cell r="E4834" t="str">
            <v>330702001a</v>
          </cell>
          <cell r="F4834" t="str">
            <v>肺内异物摘除术（单侧）</v>
          </cell>
          <cell r="G4834" t="str">
            <v>次</v>
          </cell>
          <cell r="H4834" t="str">
            <v>肺和支气管手术</v>
          </cell>
          <cell r="I4834">
            <v>1600</v>
          </cell>
          <cell r="J4834">
            <v>1280</v>
          </cell>
          <cell r="K4834">
            <v>960</v>
          </cell>
        </row>
        <row r="4835">
          <cell r="E4835" t="str">
            <v>330702001b</v>
          </cell>
          <cell r="F4835" t="str">
            <v>肺内异物摘除术（双侧）</v>
          </cell>
          <cell r="G4835" t="str">
            <v>次</v>
          </cell>
          <cell r="H4835" t="str">
            <v>肺和支气管手术</v>
          </cell>
          <cell r="I4835">
            <v>2400</v>
          </cell>
          <cell r="J4835">
            <v>1920</v>
          </cell>
          <cell r="K4835">
            <v>1440</v>
          </cell>
        </row>
        <row r="4836">
          <cell r="E4836" t="str">
            <v>330702002a</v>
          </cell>
          <cell r="F4836" t="str">
            <v>肺癌根治术（单侧）</v>
          </cell>
          <cell r="G4836" t="str">
            <v>次</v>
          </cell>
          <cell r="H4836" t="str">
            <v>肺和支气管手术</v>
          </cell>
          <cell r="I4836">
            <v>3300</v>
          </cell>
          <cell r="J4836">
            <v>2640</v>
          </cell>
          <cell r="K4836">
            <v>1980</v>
          </cell>
        </row>
        <row r="4837">
          <cell r="E4837" t="str">
            <v>330702002b</v>
          </cell>
          <cell r="F4837" t="str">
            <v>肺癌根治术（双侧）</v>
          </cell>
          <cell r="G4837" t="str">
            <v>次</v>
          </cell>
          <cell r="H4837" t="str">
            <v>肺和支气管手术</v>
          </cell>
          <cell r="I4837">
            <v>3300</v>
          </cell>
          <cell r="J4837">
            <v>2640</v>
          </cell>
          <cell r="K4837">
            <v>1980</v>
          </cell>
        </row>
        <row r="4838">
          <cell r="E4838" t="str">
            <v>330702003a</v>
          </cell>
          <cell r="F4838" t="str">
            <v>肺段切除术（单侧）</v>
          </cell>
          <cell r="G4838" t="str">
            <v>次</v>
          </cell>
          <cell r="H4838" t="str">
            <v>肺和支气管手术</v>
          </cell>
          <cell r="I4838">
            <v>2000</v>
          </cell>
          <cell r="J4838">
            <v>1600</v>
          </cell>
          <cell r="K4838">
            <v>1200</v>
          </cell>
        </row>
        <row r="4839">
          <cell r="E4839" t="str">
            <v>330702003b</v>
          </cell>
          <cell r="F4839" t="str">
            <v>肺段切除术（双侧）</v>
          </cell>
          <cell r="G4839" t="str">
            <v>次</v>
          </cell>
          <cell r="H4839" t="str">
            <v>肺和支气管手术</v>
          </cell>
          <cell r="I4839">
            <v>2700</v>
          </cell>
          <cell r="J4839">
            <v>2160</v>
          </cell>
          <cell r="K4839">
            <v>1620</v>
          </cell>
        </row>
        <row r="4840">
          <cell r="E4840" t="str">
            <v>330702004a</v>
          </cell>
          <cell r="F4840" t="str">
            <v>肺减容手术（单侧）</v>
          </cell>
          <cell r="G4840" t="str">
            <v>次</v>
          </cell>
          <cell r="H4840" t="str">
            <v>肺和支气管手术</v>
          </cell>
          <cell r="I4840">
            <v>1600</v>
          </cell>
          <cell r="J4840">
            <v>1280</v>
          </cell>
          <cell r="K4840">
            <v>960</v>
          </cell>
        </row>
        <row r="4841">
          <cell r="E4841" t="str">
            <v>330702004b</v>
          </cell>
          <cell r="F4841" t="str">
            <v>肺减容手术（双侧）</v>
          </cell>
          <cell r="G4841" t="str">
            <v>次</v>
          </cell>
          <cell r="H4841" t="str">
            <v>肺和支气管手术</v>
          </cell>
          <cell r="I4841">
            <v>2400</v>
          </cell>
          <cell r="J4841">
            <v>1920</v>
          </cell>
          <cell r="K4841">
            <v>1440</v>
          </cell>
        </row>
        <row r="4842">
          <cell r="E4842" t="str">
            <v>330702005a</v>
          </cell>
          <cell r="F4842" t="str">
            <v>肺楔形切除术（单侧）</v>
          </cell>
          <cell r="G4842" t="str">
            <v>次</v>
          </cell>
          <cell r="H4842" t="str">
            <v>肺和支气管手术</v>
          </cell>
          <cell r="I4842">
            <v>2100</v>
          </cell>
          <cell r="J4842">
            <v>1680</v>
          </cell>
          <cell r="K4842">
            <v>1260</v>
          </cell>
        </row>
        <row r="4843">
          <cell r="E4843" t="str">
            <v>330702005b</v>
          </cell>
          <cell r="F4843" t="str">
            <v>肺楔形切除术（双侧）</v>
          </cell>
          <cell r="G4843" t="str">
            <v>次</v>
          </cell>
          <cell r="H4843" t="str">
            <v>肺和支气管手术</v>
          </cell>
          <cell r="I4843">
            <v>2250</v>
          </cell>
          <cell r="J4843">
            <v>1800</v>
          </cell>
          <cell r="K4843">
            <v>1350</v>
          </cell>
        </row>
        <row r="4844">
          <cell r="E4844" t="str">
            <v>330702007a</v>
          </cell>
          <cell r="F4844" t="str">
            <v>袖状肺叶切除术（单侧）</v>
          </cell>
          <cell r="G4844" t="str">
            <v>次</v>
          </cell>
          <cell r="H4844" t="str">
            <v>肺和支气管手术</v>
          </cell>
          <cell r="I4844">
            <v>2000</v>
          </cell>
          <cell r="J4844">
            <v>1600</v>
          </cell>
          <cell r="K4844">
            <v>1200</v>
          </cell>
        </row>
        <row r="4845">
          <cell r="E4845" t="str">
            <v>330702007b</v>
          </cell>
          <cell r="F4845" t="str">
            <v>袖状肺叶切除术（双侧）</v>
          </cell>
          <cell r="G4845" t="str">
            <v>次</v>
          </cell>
          <cell r="H4845" t="str">
            <v>肺和支气管手术</v>
          </cell>
          <cell r="I4845">
            <v>3000</v>
          </cell>
          <cell r="J4845">
            <v>2400</v>
          </cell>
          <cell r="K4845">
            <v>1800</v>
          </cell>
        </row>
        <row r="4846">
          <cell r="E4846" t="str">
            <v>330702009a</v>
          </cell>
          <cell r="F4846" t="str">
            <v>肺大泡切除修补术（单侧）</v>
          </cell>
          <cell r="G4846" t="str">
            <v>次</v>
          </cell>
          <cell r="H4846" t="str">
            <v>肺和支气管手术</v>
          </cell>
          <cell r="I4846">
            <v>1800</v>
          </cell>
          <cell r="J4846">
            <v>1440</v>
          </cell>
          <cell r="K4846">
            <v>1080</v>
          </cell>
        </row>
        <row r="4847">
          <cell r="E4847" t="str">
            <v>330702009b</v>
          </cell>
          <cell r="F4847" t="str">
            <v>肺大泡切除修补术（双侧）</v>
          </cell>
          <cell r="G4847" t="str">
            <v>次</v>
          </cell>
          <cell r="H4847" t="str">
            <v>肺和支气管手术</v>
          </cell>
          <cell r="I4847">
            <v>1800</v>
          </cell>
          <cell r="J4847">
            <v>1440</v>
          </cell>
          <cell r="K4847">
            <v>1080</v>
          </cell>
        </row>
        <row r="4848">
          <cell r="E4848" t="str">
            <v>330702010a</v>
          </cell>
          <cell r="F4848" t="str">
            <v>胸膜肺全切除术（单侧）</v>
          </cell>
          <cell r="G4848" t="str">
            <v>次</v>
          </cell>
          <cell r="H4848" t="str">
            <v>肺和支气管手术</v>
          </cell>
          <cell r="I4848">
            <v>2200</v>
          </cell>
          <cell r="J4848">
            <v>1760</v>
          </cell>
          <cell r="K4848">
            <v>1320</v>
          </cell>
        </row>
        <row r="4849">
          <cell r="E4849" t="str">
            <v>330702010b</v>
          </cell>
          <cell r="F4849" t="str">
            <v>胸膜肺全切除术（双侧）</v>
          </cell>
          <cell r="G4849" t="str">
            <v>次</v>
          </cell>
          <cell r="H4849" t="str">
            <v>肺和支气管手术</v>
          </cell>
          <cell r="I4849">
            <v>3300</v>
          </cell>
          <cell r="J4849">
            <v>2640</v>
          </cell>
          <cell r="K4849">
            <v>1980</v>
          </cell>
        </row>
        <row r="4850">
          <cell r="E4850" t="str">
            <v>330702011a</v>
          </cell>
          <cell r="F4850" t="str">
            <v>肺修补术（单侧）</v>
          </cell>
          <cell r="G4850" t="str">
            <v>次</v>
          </cell>
          <cell r="H4850" t="str">
            <v>肺和支气管手术</v>
          </cell>
          <cell r="I4850">
            <v>1200</v>
          </cell>
          <cell r="J4850">
            <v>960</v>
          </cell>
          <cell r="K4850">
            <v>720</v>
          </cell>
        </row>
        <row r="4851">
          <cell r="E4851" t="str">
            <v>330702011b</v>
          </cell>
          <cell r="F4851" t="str">
            <v>肺修补术（双侧）</v>
          </cell>
          <cell r="G4851" t="str">
            <v>次</v>
          </cell>
          <cell r="H4851" t="str">
            <v>肺和支气管手术</v>
          </cell>
          <cell r="I4851">
            <v>1800</v>
          </cell>
          <cell r="J4851">
            <v>1440</v>
          </cell>
          <cell r="K4851">
            <v>1080</v>
          </cell>
        </row>
        <row r="4852">
          <cell r="E4852" t="str">
            <v>330702015a</v>
          </cell>
          <cell r="F4852" t="str">
            <v>肺包虫病内囊摘除术（单侧）</v>
          </cell>
          <cell r="G4852" t="str">
            <v>次</v>
          </cell>
          <cell r="H4852" t="str">
            <v>肺和支气管手术</v>
          </cell>
          <cell r="I4852">
            <v>1400</v>
          </cell>
          <cell r="J4852">
            <v>1120</v>
          </cell>
          <cell r="K4852">
            <v>840</v>
          </cell>
        </row>
        <row r="4853">
          <cell r="E4853" t="str">
            <v>330702015b</v>
          </cell>
          <cell r="F4853" t="str">
            <v>肺包虫病内囊摘除术（双侧）</v>
          </cell>
          <cell r="G4853" t="str">
            <v>次</v>
          </cell>
          <cell r="H4853" t="str">
            <v>肺和支气管手术</v>
          </cell>
          <cell r="I4853">
            <v>2100</v>
          </cell>
          <cell r="J4853">
            <v>1680</v>
          </cell>
          <cell r="K4853">
            <v>1260</v>
          </cell>
        </row>
        <row r="4854">
          <cell r="E4854" t="str">
            <v>330703002a</v>
          </cell>
          <cell r="F4854" t="str">
            <v>开胸肿瘤特殊治疗(激光法、射频消融法）</v>
          </cell>
          <cell r="G4854" t="str">
            <v>次</v>
          </cell>
          <cell r="H4854" t="str">
            <v>胸壁、胸膜、纵隔、横隔手术</v>
          </cell>
          <cell r="I4854">
            <v>1600</v>
          </cell>
          <cell r="J4854">
            <v>1280</v>
          </cell>
          <cell r="K4854">
            <v>960</v>
          </cell>
        </row>
        <row r="4855">
          <cell r="E4855" t="str">
            <v>330703002b</v>
          </cell>
          <cell r="F4855" t="str">
            <v>开胸肿瘤特殊治疗(微波法等）</v>
          </cell>
          <cell r="G4855" t="str">
            <v>次</v>
          </cell>
          <cell r="H4855" t="str">
            <v>胸壁、胸膜、纵隔、横隔手术</v>
          </cell>
          <cell r="I4855">
            <v>1400</v>
          </cell>
          <cell r="J4855">
            <v>1120</v>
          </cell>
          <cell r="K4855">
            <v>840</v>
          </cell>
        </row>
        <row r="4856">
          <cell r="E4856" t="str">
            <v>330703012a</v>
          </cell>
          <cell r="F4856" t="str">
            <v>胸壁异物取出术</v>
          </cell>
          <cell r="G4856" t="str">
            <v>次</v>
          </cell>
          <cell r="H4856" t="str">
            <v>胸壁、胸膜、纵隔、横隔手术</v>
          </cell>
          <cell r="I4856">
            <v>500</v>
          </cell>
          <cell r="J4856">
            <v>400</v>
          </cell>
          <cell r="K4856">
            <v>300</v>
          </cell>
        </row>
        <row r="4857">
          <cell r="E4857" t="str">
            <v>330703012b</v>
          </cell>
          <cell r="F4857" t="str">
            <v>胸壁软组织肿瘤切除术</v>
          </cell>
          <cell r="G4857" t="str">
            <v>次</v>
          </cell>
          <cell r="H4857" t="str">
            <v>胸壁、胸膜、纵隔、横隔手术</v>
          </cell>
          <cell r="I4857">
            <v>500</v>
          </cell>
          <cell r="J4857">
            <v>400</v>
          </cell>
          <cell r="K4857">
            <v>300</v>
          </cell>
        </row>
        <row r="4858">
          <cell r="E4858" t="str">
            <v>330703012c</v>
          </cell>
          <cell r="F4858" t="str">
            <v>胸壁骨组织肿瘤切除术</v>
          </cell>
          <cell r="G4858" t="str">
            <v>次</v>
          </cell>
          <cell r="H4858" t="str">
            <v>胸壁、胸膜、纵隔、横隔手术</v>
          </cell>
          <cell r="I4858">
            <v>1000</v>
          </cell>
          <cell r="J4858">
            <v>800</v>
          </cell>
          <cell r="K4858">
            <v>600</v>
          </cell>
        </row>
        <row r="4859">
          <cell r="E4859" t="str">
            <v>330703015a</v>
          </cell>
          <cell r="F4859" t="str">
            <v>小儿鸡胸矫正术</v>
          </cell>
          <cell r="G4859" t="str">
            <v>次</v>
          </cell>
          <cell r="H4859" t="str">
            <v>胸壁、胸膜、纵隔、横隔手术</v>
          </cell>
          <cell r="I4859">
            <v>1600</v>
          </cell>
          <cell r="J4859">
            <v>1280</v>
          </cell>
          <cell r="K4859">
            <v>960</v>
          </cell>
        </row>
        <row r="4860">
          <cell r="E4860" t="str">
            <v>330703015b</v>
          </cell>
          <cell r="F4860" t="str">
            <v>小儿漏斗胸矫正术</v>
          </cell>
          <cell r="G4860" t="str">
            <v>次</v>
          </cell>
          <cell r="H4860" t="str">
            <v>胸壁、胸膜、纵隔、横隔手术</v>
          </cell>
          <cell r="I4860">
            <v>3000</v>
          </cell>
          <cell r="J4860">
            <v>2400</v>
          </cell>
          <cell r="K4860">
            <v>1800</v>
          </cell>
        </row>
        <row r="4861">
          <cell r="E4861" t="str">
            <v>330703026a</v>
          </cell>
          <cell r="F4861" t="str">
            <v>纵隔肿物切除术</v>
          </cell>
          <cell r="G4861" t="str">
            <v>次</v>
          </cell>
          <cell r="H4861" t="str">
            <v>胸壁、胸膜、纵隔、横隔手术</v>
          </cell>
          <cell r="I4861">
            <v>2400</v>
          </cell>
          <cell r="J4861">
            <v>1920</v>
          </cell>
          <cell r="K4861">
            <v>1440</v>
          </cell>
        </row>
        <row r="4862">
          <cell r="E4862" t="str">
            <v>330703026b</v>
          </cell>
          <cell r="F4862" t="str">
            <v>胸骨后异位甲状腺切除术</v>
          </cell>
          <cell r="G4862" t="str">
            <v>次</v>
          </cell>
          <cell r="H4862" t="str">
            <v>胸壁、胸膜、纵隔、横隔手术</v>
          </cell>
          <cell r="I4862">
            <v>1700</v>
          </cell>
          <cell r="J4862">
            <v>1360</v>
          </cell>
          <cell r="K4862">
            <v>1020</v>
          </cell>
        </row>
        <row r="4863">
          <cell r="E4863" t="str">
            <v>330703026c</v>
          </cell>
          <cell r="F4863" t="str">
            <v>胸骨后胸腺切除术</v>
          </cell>
          <cell r="G4863" t="str">
            <v>次</v>
          </cell>
          <cell r="H4863" t="str">
            <v>胸壁、胸膜、纵隔、横隔手术</v>
          </cell>
          <cell r="I4863">
            <v>1800</v>
          </cell>
          <cell r="J4863">
            <v>1440</v>
          </cell>
          <cell r="K4863">
            <v>1080</v>
          </cell>
        </row>
        <row r="4864">
          <cell r="E4864" t="str">
            <v>330703029a</v>
          </cell>
          <cell r="F4864" t="str">
            <v>膈肌折叠术</v>
          </cell>
          <cell r="G4864" t="str">
            <v>次</v>
          </cell>
          <cell r="H4864" t="str">
            <v>胸壁、胸膜、纵隔、横隔手术</v>
          </cell>
          <cell r="I4864">
            <v>1400</v>
          </cell>
          <cell r="J4864">
            <v>1120</v>
          </cell>
          <cell r="K4864">
            <v>840</v>
          </cell>
        </row>
        <row r="4865">
          <cell r="E4865" t="str">
            <v>330703029b</v>
          </cell>
          <cell r="F4865" t="str">
            <v>膈肌膨出修补术</v>
          </cell>
          <cell r="G4865" t="str">
            <v>次</v>
          </cell>
          <cell r="H4865" t="str">
            <v>胸壁、胸膜、纵隔、横隔手术</v>
          </cell>
          <cell r="I4865">
            <v>1400</v>
          </cell>
          <cell r="J4865">
            <v>1120</v>
          </cell>
          <cell r="K4865">
            <v>840</v>
          </cell>
        </row>
        <row r="4866">
          <cell r="E4866" t="str">
            <v>330703031a</v>
          </cell>
          <cell r="F4866" t="str">
            <v>膈神经麻痹术</v>
          </cell>
          <cell r="G4866" t="str">
            <v>次</v>
          </cell>
          <cell r="H4866" t="str">
            <v>胸壁、胸膜、纵隔、横隔手术</v>
          </cell>
          <cell r="I4866">
            <v>800</v>
          </cell>
          <cell r="J4866">
            <v>640</v>
          </cell>
          <cell r="K4866">
            <v>480</v>
          </cell>
        </row>
        <row r="4867">
          <cell r="E4867" t="str">
            <v>330703031b</v>
          </cell>
          <cell r="F4867" t="str">
            <v>膈神经压榨术</v>
          </cell>
          <cell r="G4867" t="str">
            <v>次</v>
          </cell>
          <cell r="H4867" t="str">
            <v>胸壁、胸膜、纵隔、横隔手术</v>
          </cell>
          <cell r="I4867">
            <v>800</v>
          </cell>
          <cell r="J4867">
            <v>640</v>
          </cell>
          <cell r="K4867">
            <v>480</v>
          </cell>
        </row>
        <row r="4868">
          <cell r="E4868" t="str">
            <v>330703031c</v>
          </cell>
          <cell r="F4868" t="str">
            <v>膈神经切断术</v>
          </cell>
          <cell r="G4868" t="str">
            <v>次</v>
          </cell>
          <cell r="H4868" t="str">
            <v>胸壁、胸膜、纵隔、横隔手术</v>
          </cell>
          <cell r="I4868">
            <v>800</v>
          </cell>
          <cell r="J4868">
            <v>640</v>
          </cell>
          <cell r="K4868">
            <v>480</v>
          </cell>
        </row>
        <row r="4869">
          <cell r="E4869" t="str">
            <v>330703032a</v>
          </cell>
          <cell r="F4869" t="str">
            <v>先天性膈疝修补术</v>
          </cell>
          <cell r="G4869" t="str">
            <v>次</v>
          </cell>
          <cell r="H4869" t="str">
            <v>胸壁、胸膜、纵隔、横隔手术</v>
          </cell>
          <cell r="I4869">
            <v>1500</v>
          </cell>
          <cell r="J4869">
            <v>1200</v>
          </cell>
          <cell r="K4869">
            <v>900</v>
          </cell>
        </row>
        <row r="4870">
          <cell r="E4870" t="str">
            <v>330703032b</v>
          </cell>
          <cell r="F4870" t="str">
            <v>膈膨升折叠修补术</v>
          </cell>
          <cell r="G4870" t="str">
            <v>次</v>
          </cell>
          <cell r="H4870" t="str">
            <v>胸壁、胸膜、纵隔、横隔手术</v>
          </cell>
          <cell r="I4870">
            <v>1400</v>
          </cell>
          <cell r="J4870">
            <v>1120</v>
          </cell>
          <cell r="K4870">
            <v>840</v>
          </cell>
        </row>
        <row r="4871">
          <cell r="E4871" t="str">
            <v>3307a</v>
          </cell>
          <cell r="F4871" t="str">
            <v>显微镜使用费(呼吸系统手术)</v>
          </cell>
          <cell r="G4871" t="str">
            <v>每例</v>
          </cell>
          <cell r="H4871" t="str">
            <v>手术治疗</v>
          </cell>
          <cell r="I4871">
            <v>100</v>
          </cell>
          <cell r="J4871">
            <v>100</v>
          </cell>
          <cell r="K4871">
            <v>100</v>
          </cell>
        </row>
        <row r="4872">
          <cell r="E4872" t="str">
            <v>330801014a</v>
          </cell>
          <cell r="F4872" t="str">
            <v>双瓣置换术</v>
          </cell>
          <cell r="G4872" t="str">
            <v>次</v>
          </cell>
          <cell r="H4872" t="str">
            <v>心瓣膜和心间隔手术</v>
          </cell>
          <cell r="I4872">
            <v>4500</v>
          </cell>
          <cell r="J4872">
            <v>3600</v>
          </cell>
          <cell r="K4872">
            <v>2700</v>
          </cell>
        </row>
        <row r="4873">
          <cell r="E4873" t="str">
            <v>330801014b</v>
          </cell>
          <cell r="F4873" t="str">
            <v>多瓣置换术</v>
          </cell>
          <cell r="G4873" t="str">
            <v>次</v>
          </cell>
          <cell r="H4873" t="str">
            <v>心瓣膜和心间隔手术</v>
          </cell>
          <cell r="I4873">
            <v>3600</v>
          </cell>
          <cell r="J4873">
            <v>2880</v>
          </cell>
          <cell r="K4873">
            <v>2160</v>
          </cell>
        </row>
        <row r="4874">
          <cell r="E4874" t="str">
            <v>330801016a</v>
          </cell>
          <cell r="F4874" t="str">
            <v>房间隔造口术</v>
          </cell>
          <cell r="G4874" t="str">
            <v>次</v>
          </cell>
          <cell r="H4874" t="str">
            <v>心瓣膜和心间隔手术</v>
          </cell>
          <cell r="I4874">
            <v>2200</v>
          </cell>
          <cell r="J4874">
            <v>1760</v>
          </cell>
          <cell r="K4874">
            <v>1320</v>
          </cell>
        </row>
        <row r="4875">
          <cell r="E4875" t="str">
            <v>330801016b</v>
          </cell>
          <cell r="F4875" t="str">
            <v>房间隔切除术</v>
          </cell>
          <cell r="G4875" t="str">
            <v>次</v>
          </cell>
          <cell r="H4875" t="str">
            <v>心瓣膜和心间隔手术</v>
          </cell>
          <cell r="I4875">
            <v>2200</v>
          </cell>
          <cell r="J4875">
            <v>1760</v>
          </cell>
          <cell r="K4875">
            <v>1320</v>
          </cell>
        </row>
        <row r="4876">
          <cell r="E4876" t="str">
            <v>330801017a</v>
          </cell>
          <cell r="F4876" t="str">
            <v>房间隔缺损修补术</v>
          </cell>
          <cell r="G4876" t="str">
            <v>次</v>
          </cell>
          <cell r="H4876" t="str">
            <v>心瓣膜和心间隔手术</v>
          </cell>
          <cell r="I4876">
            <v>2900</v>
          </cell>
          <cell r="J4876">
            <v>2320</v>
          </cell>
          <cell r="K4876">
            <v>1740</v>
          </cell>
        </row>
        <row r="4877">
          <cell r="E4877" t="str">
            <v>330801017b</v>
          </cell>
          <cell r="F4877" t="str">
            <v>单心房间隔再造术</v>
          </cell>
          <cell r="G4877" t="str">
            <v>次</v>
          </cell>
          <cell r="H4877" t="str">
            <v>心瓣膜和心间隔手术</v>
          </cell>
          <cell r="I4877">
            <v>2000</v>
          </cell>
          <cell r="J4877">
            <v>1600</v>
          </cell>
          <cell r="K4877">
            <v>1200</v>
          </cell>
        </row>
        <row r="4878">
          <cell r="E4878" t="str">
            <v>330801027a</v>
          </cell>
          <cell r="F4878" t="str">
            <v>三房心矫治术</v>
          </cell>
          <cell r="G4878" t="str">
            <v>次</v>
          </cell>
          <cell r="H4878" t="str">
            <v>心瓣膜和心间隔手术</v>
          </cell>
          <cell r="I4878">
            <v>4000</v>
          </cell>
          <cell r="J4878">
            <v>3200</v>
          </cell>
          <cell r="K4878">
            <v>2400</v>
          </cell>
        </row>
        <row r="4879">
          <cell r="E4879" t="str">
            <v>330801027b</v>
          </cell>
          <cell r="F4879" t="str">
            <v>二尖瓣上隔膜切除术</v>
          </cell>
          <cell r="G4879" t="str">
            <v>次</v>
          </cell>
          <cell r="H4879" t="str">
            <v>心瓣膜和心间隔手术</v>
          </cell>
          <cell r="I4879">
            <v>2200</v>
          </cell>
          <cell r="J4879">
            <v>1760</v>
          </cell>
          <cell r="K4879">
            <v>1320</v>
          </cell>
        </row>
        <row r="4880">
          <cell r="E4880" t="str">
            <v>330802003a</v>
          </cell>
          <cell r="F4880" t="str">
            <v>冠状动脉搭桥术(第1支血管)</v>
          </cell>
          <cell r="G4880" t="str">
            <v>次</v>
          </cell>
          <cell r="H4880" t="str">
            <v>心脏血管手术</v>
          </cell>
          <cell r="I4880">
            <v>3900</v>
          </cell>
          <cell r="J4880">
            <v>3120</v>
          </cell>
          <cell r="K4880">
            <v>2340</v>
          </cell>
        </row>
        <row r="4881">
          <cell r="E4881" t="str">
            <v>330802003b</v>
          </cell>
          <cell r="F4881" t="str">
            <v>冠状动脉搭桥术(第2支血管起)</v>
          </cell>
          <cell r="G4881" t="str">
            <v>每支血管</v>
          </cell>
          <cell r="H4881" t="str">
            <v>心脏血管手术</v>
          </cell>
          <cell r="I4881">
            <v>1600</v>
          </cell>
          <cell r="J4881">
            <v>1280</v>
          </cell>
          <cell r="K4881">
            <v>960</v>
          </cell>
        </row>
        <row r="4882">
          <cell r="E4882" t="str">
            <v>330803006a</v>
          </cell>
          <cell r="F4882" t="str">
            <v>心外开胸探查术</v>
          </cell>
          <cell r="G4882" t="str">
            <v>次</v>
          </cell>
          <cell r="H4882" t="str">
            <v>心脏和心包的其他手术</v>
          </cell>
          <cell r="I4882">
            <v>1300</v>
          </cell>
          <cell r="J4882">
            <v>1040</v>
          </cell>
          <cell r="K4882">
            <v>780</v>
          </cell>
        </row>
        <row r="4883">
          <cell r="E4883" t="str">
            <v>330803006b</v>
          </cell>
          <cell r="F4883" t="str">
            <v>心外再次开胸止血术</v>
          </cell>
          <cell r="G4883" t="str">
            <v>次</v>
          </cell>
          <cell r="H4883" t="str">
            <v>心脏和心包的其他手术</v>
          </cell>
          <cell r="I4883">
            <v>1300</v>
          </cell>
          <cell r="J4883">
            <v>1040</v>
          </cell>
          <cell r="K4883">
            <v>780</v>
          </cell>
        </row>
        <row r="4884">
          <cell r="E4884" t="str">
            <v>330803006c</v>
          </cell>
          <cell r="F4884" t="str">
            <v>心外开胸解除心包填塞术</v>
          </cell>
          <cell r="G4884" t="str">
            <v>次</v>
          </cell>
          <cell r="H4884" t="str">
            <v>心脏和心包的其他手术</v>
          </cell>
          <cell r="I4884">
            <v>1300</v>
          </cell>
          <cell r="J4884">
            <v>1040</v>
          </cell>
          <cell r="K4884">
            <v>780</v>
          </cell>
        </row>
        <row r="4885">
          <cell r="E4885" t="str">
            <v>330803006d</v>
          </cell>
          <cell r="F4885" t="str">
            <v>心外开胸清创引流术</v>
          </cell>
          <cell r="G4885" t="str">
            <v>次</v>
          </cell>
          <cell r="H4885" t="str">
            <v>心脏和心包的其他手术</v>
          </cell>
          <cell r="I4885">
            <v>1300</v>
          </cell>
          <cell r="J4885">
            <v>1040</v>
          </cell>
          <cell r="K4885">
            <v>780</v>
          </cell>
        </row>
        <row r="4886">
          <cell r="E4886" t="str">
            <v>330803006e</v>
          </cell>
          <cell r="F4886" t="str">
            <v>心外开胸肿瘤取活检术</v>
          </cell>
          <cell r="G4886" t="str">
            <v>次</v>
          </cell>
          <cell r="H4886" t="str">
            <v>心脏和心包的其他手术</v>
          </cell>
          <cell r="I4886">
            <v>1300</v>
          </cell>
          <cell r="J4886">
            <v>1040</v>
          </cell>
          <cell r="K4886">
            <v>780</v>
          </cell>
        </row>
        <row r="4887">
          <cell r="E4887" t="str">
            <v>330803008a</v>
          </cell>
          <cell r="F4887" t="str">
            <v>心内异物取出术</v>
          </cell>
          <cell r="G4887" t="str">
            <v>次</v>
          </cell>
          <cell r="H4887" t="str">
            <v>心脏和心包的其他手术</v>
          </cell>
          <cell r="I4887">
            <v>1800</v>
          </cell>
          <cell r="J4887">
            <v>1440</v>
          </cell>
          <cell r="K4887">
            <v>1080</v>
          </cell>
        </row>
        <row r="4888">
          <cell r="E4888" t="str">
            <v>330803008b</v>
          </cell>
          <cell r="F4888" t="str">
            <v>肺动脉内异物取出术</v>
          </cell>
          <cell r="G4888" t="str">
            <v>次</v>
          </cell>
          <cell r="H4888" t="str">
            <v>心脏和心包的其他手术</v>
          </cell>
          <cell r="I4888">
            <v>1800</v>
          </cell>
          <cell r="J4888">
            <v>1440</v>
          </cell>
          <cell r="K4888">
            <v>1080</v>
          </cell>
        </row>
        <row r="4889">
          <cell r="E4889" t="str">
            <v>330803009a</v>
          </cell>
          <cell r="F4889" t="str">
            <v>心脏良性肿瘤摘除术（单发）</v>
          </cell>
          <cell r="G4889" t="str">
            <v>次</v>
          </cell>
          <cell r="H4889" t="str">
            <v>心脏和心包的其他手术</v>
          </cell>
          <cell r="I4889">
            <v>2200</v>
          </cell>
          <cell r="J4889">
            <v>1760</v>
          </cell>
          <cell r="K4889">
            <v>1320</v>
          </cell>
        </row>
        <row r="4890">
          <cell r="E4890" t="str">
            <v>330803009b</v>
          </cell>
          <cell r="F4890" t="str">
            <v>心脏良性肿瘤摘除术（多发）</v>
          </cell>
          <cell r="G4890" t="str">
            <v>次</v>
          </cell>
          <cell r="H4890" t="str">
            <v>心脏和心包的其他手术</v>
          </cell>
          <cell r="I4890">
            <v>2700</v>
          </cell>
          <cell r="J4890">
            <v>2160</v>
          </cell>
          <cell r="K4890">
            <v>1620</v>
          </cell>
        </row>
        <row r="4891">
          <cell r="E4891" t="str">
            <v>330803017a</v>
          </cell>
          <cell r="F4891" t="str">
            <v>心脏表面临时起搏器安置术</v>
          </cell>
          <cell r="G4891" t="str">
            <v>次</v>
          </cell>
          <cell r="H4891" t="str">
            <v>心脏和心包的其他手术</v>
          </cell>
          <cell r="I4891">
            <v>300</v>
          </cell>
          <cell r="J4891">
            <v>240</v>
          </cell>
          <cell r="K4891">
            <v>180</v>
          </cell>
        </row>
        <row r="4892">
          <cell r="E4892" t="str">
            <v>330803017b</v>
          </cell>
          <cell r="F4892" t="str">
            <v>心脏表面临时起搏器应用</v>
          </cell>
          <cell r="G4892" t="str">
            <v>小时</v>
          </cell>
          <cell r="H4892" t="str">
            <v>心脏和心包的其他手术</v>
          </cell>
          <cell r="I4892">
            <v>5</v>
          </cell>
          <cell r="J4892">
            <v>4</v>
          </cell>
          <cell r="K4892">
            <v>3</v>
          </cell>
        </row>
        <row r="4893">
          <cell r="E4893" t="str">
            <v>330803027a</v>
          </cell>
          <cell r="F4893" t="str">
            <v>体外循环心脏不停跳心内直视手术（室间隔缺损修补术）</v>
          </cell>
          <cell r="G4893" t="str">
            <v>次</v>
          </cell>
          <cell r="H4893" t="str">
            <v>心脏和心包的其他手术</v>
          </cell>
          <cell r="I4893">
            <v>2400</v>
          </cell>
          <cell r="J4893">
            <v>1920</v>
          </cell>
          <cell r="K4893">
            <v>1440</v>
          </cell>
        </row>
        <row r="4894">
          <cell r="E4894" t="str">
            <v>330803027b</v>
          </cell>
          <cell r="F4894" t="str">
            <v>体外循环心脏不停跳心内直视手术（法鲁氏三联症根治术）</v>
          </cell>
          <cell r="G4894" t="str">
            <v>次</v>
          </cell>
          <cell r="H4894" t="str">
            <v>心脏和心包的其他手术</v>
          </cell>
          <cell r="I4894">
            <v>3400</v>
          </cell>
          <cell r="J4894">
            <v>2720</v>
          </cell>
          <cell r="K4894">
            <v>2040</v>
          </cell>
        </row>
        <row r="4895">
          <cell r="E4895" t="str">
            <v>330803027c</v>
          </cell>
          <cell r="F4895" t="str">
            <v>体外循环心脏不停跳心内直视手术（联合心瓣膜替换术）</v>
          </cell>
          <cell r="G4895" t="str">
            <v>次</v>
          </cell>
          <cell r="H4895" t="str">
            <v>心脏和心包的其他手术</v>
          </cell>
          <cell r="I4895">
            <v>3400</v>
          </cell>
          <cell r="J4895">
            <v>2720</v>
          </cell>
          <cell r="K4895">
            <v>2040</v>
          </cell>
        </row>
        <row r="4896">
          <cell r="E4896" t="str">
            <v>330803027d</v>
          </cell>
          <cell r="F4896" t="str">
            <v>体外循环心脏不停跳心内直视手术（主动脉窦瘤破裂修补术）</v>
          </cell>
          <cell r="G4896" t="str">
            <v>次</v>
          </cell>
          <cell r="H4896" t="str">
            <v>心脏和心包的其他手术</v>
          </cell>
          <cell r="I4896">
            <v>2800</v>
          </cell>
          <cell r="J4896">
            <v>2240</v>
          </cell>
          <cell r="K4896">
            <v>1680</v>
          </cell>
        </row>
        <row r="4897">
          <cell r="E4897" t="str">
            <v>330803027e</v>
          </cell>
          <cell r="F4897" t="str">
            <v>体外循环心脏不停跳心内直视手术（冠脉搭桥术）</v>
          </cell>
          <cell r="G4897" t="str">
            <v>次</v>
          </cell>
          <cell r="H4897" t="str">
            <v>心脏和心包的其他手术</v>
          </cell>
          <cell r="I4897">
            <v>2600</v>
          </cell>
          <cell r="J4897">
            <v>2080</v>
          </cell>
          <cell r="K4897">
            <v>1560</v>
          </cell>
        </row>
        <row r="4898">
          <cell r="E4898" t="str">
            <v>330804001a</v>
          </cell>
          <cell r="F4898" t="str">
            <v>无名动脉瘤切除术</v>
          </cell>
          <cell r="G4898" t="str">
            <v>次</v>
          </cell>
          <cell r="H4898" t="str">
            <v>其他血管手术</v>
          </cell>
          <cell r="I4898">
            <v>1600</v>
          </cell>
          <cell r="J4898">
            <v>1280</v>
          </cell>
          <cell r="K4898">
            <v>960</v>
          </cell>
        </row>
        <row r="4899">
          <cell r="E4899" t="str">
            <v>330804001b</v>
          </cell>
          <cell r="F4899" t="str">
            <v>锁骨下动脉瘤切除术</v>
          </cell>
          <cell r="G4899" t="str">
            <v>次</v>
          </cell>
          <cell r="H4899" t="str">
            <v>其他血管手术</v>
          </cell>
          <cell r="I4899">
            <v>1600</v>
          </cell>
          <cell r="J4899">
            <v>1280</v>
          </cell>
          <cell r="K4899">
            <v>960</v>
          </cell>
        </row>
        <row r="4900">
          <cell r="E4900" t="str">
            <v>330804001c</v>
          </cell>
          <cell r="F4900" t="str">
            <v>颈总动脉起始部动脉瘤切除术</v>
          </cell>
          <cell r="G4900" t="str">
            <v>次</v>
          </cell>
          <cell r="H4900" t="str">
            <v>其他血管手术</v>
          </cell>
          <cell r="I4900">
            <v>1600</v>
          </cell>
          <cell r="J4900">
            <v>1280</v>
          </cell>
          <cell r="K4900">
            <v>960</v>
          </cell>
        </row>
        <row r="4901">
          <cell r="E4901" t="str">
            <v>330804002a</v>
          </cell>
          <cell r="F4901" t="str">
            <v>颈静脉瘤成形术</v>
          </cell>
          <cell r="G4901" t="str">
            <v>次</v>
          </cell>
          <cell r="H4901" t="str">
            <v>其他血管手术</v>
          </cell>
          <cell r="I4901">
            <v>600</v>
          </cell>
          <cell r="J4901">
            <v>480</v>
          </cell>
          <cell r="K4901">
            <v>360</v>
          </cell>
        </row>
        <row r="4902">
          <cell r="E4902" t="str">
            <v>330804002b</v>
          </cell>
          <cell r="F4902" t="str">
            <v>颈静脉瘤部分切除术</v>
          </cell>
          <cell r="G4902" t="str">
            <v>次</v>
          </cell>
          <cell r="H4902" t="str">
            <v>其他血管手术</v>
          </cell>
          <cell r="I4902">
            <v>600</v>
          </cell>
          <cell r="J4902">
            <v>480</v>
          </cell>
          <cell r="K4902">
            <v>360</v>
          </cell>
        </row>
        <row r="4903">
          <cell r="E4903" t="str">
            <v>330804002c</v>
          </cell>
          <cell r="F4903" t="str">
            <v>颈静脉瘤缩窄缝合术</v>
          </cell>
          <cell r="G4903" t="str">
            <v>次</v>
          </cell>
          <cell r="H4903" t="str">
            <v>其他血管手术</v>
          </cell>
          <cell r="I4903">
            <v>600</v>
          </cell>
          <cell r="J4903">
            <v>480</v>
          </cell>
          <cell r="K4903">
            <v>360</v>
          </cell>
        </row>
        <row r="4904">
          <cell r="E4904" t="str">
            <v>330804002d</v>
          </cell>
          <cell r="F4904" t="str">
            <v>颈静脉瘤包裹术</v>
          </cell>
          <cell r="G4904" t="str">
            <v>次</v>
          </cell>
          <cell r="H4904" t="str">
            <v>其他血管手术</v>
          </cell>
          <cell r="I4904">
            <v>600</v>
          </cell>
          <cell r="J4904">
            <v>480</v>
          </cell>
          <cell r="K4904">
            <v>360</v>
          </cell>
        </row>
        <row r="4905">
          <cell r="E4905" t="str">
            <v>330804002e</v>
          </cell>
          <cell r="F4905" t="str">
            <v>颈静脉瘤结扎切除术</v>
          </cell>
          <cell r="G4905" t="str">
            <v>次</v>
          </cell>
          <cell r="H4905" t="str">
            <v>其他血管手术</v>
          </cell>
          <cell r="I4905">
            <v>600</v>
          </cell>
          <cell r="J4905">
            <v>480</v>
          </cell>
          <cell r="K4905">
            <v>360</v>
          </cell>
        </row>
        <row r="4906">
          <cell r="E4906" t="str">
            <v>330804006a</v>
          </cell>
          <cell r="F4906" t="str">
            <v>颈动脉体瘤切除</v>
          </cell>
          <cell r="G4906" t="str">
            <v>次</v>
          </cell>
          <cell r="H4906" t="str">
            <v>其他血管手术</v>
          </cell>
          <cell r="I4906">
            <v>1000</v>
          </cell>
          <cell r="J4906">
            <v>800</v>
          </cell>
          <cell r="K4906">
            <v>600</v>
          </cell>
        </row>
        <row r="4907">
          <cell r="E4907" t="str">
            <v>330804006b</v>
          </cell>
          <cell r="F4907" t="str">
            <v>颈动脉体瘤切除＋血管移植术</v>
          </cell>
          <cell r="G4907" t="str">
            <v>次</v>
          </cell>
          <cell r="H4907" t="str">
            <v>其他血管手术</v>
          </cell>
          <cell r="I4907">
            <v>1800</v>
          </cell>
          <cell r="J4907">
            <v>1440</v>
          </cell>
          <cell r="K4907">
            <v>1080</v>
          </cell>
        </row>
        <row r="4908">
          <cell r="E4908" t="str">
            <v>330804007a</v>
          </cell>
          <cell r="F4908" t="str">
            <v>颈动脉腋动脉血管移植术</v>
          </cell>
          <cell r="G4908" t="str">
            <v>次</v>
          </cell>
          <cell r="H4908" t="str">
            <v>其他血管手术</v>
          </cell>
          <cell r="I4908">
            <v>1800</v>
          </cell>
          <cell r="J4908">
            <v>1440</v>
          </cell>
          <cell r="K4908">
            <v>1080</v>
          </cell>
        </row>
        <row r="4909">
          <cell r="E4909" t="str">
            <v>330804007b</v>
          </cell>
          <cell r="F4909" t="str">
            <v>颈动脉锁骨下动脉血管移植术</v>
          </cell>
          <cell r="G4909" t="str">
            <v>次</v>
          </cell>
          <cell r="H4909" t="str">
            <v>其他血管手术</v>
          </cell>
          <cell r="I4909">
            <v>1800</v>
          </cell>
          <cell r="J4909">
            <v>1440</v>
          </cell>
          <cell r="K4909">
            <v>1080</v>
          </cell>
        </row>
        <row r="4910">
          <cell r="E4910" t="str">
            <v>330804014a</v>
          </cell>
          <cell r="F4910" t="str">
            <v>胸腹主动脉损伤修复术</v>
          </cell>
          <cell r="G4910" t="str">
            <v>次</v>
          </cell>
          <cell r="H4910" t="str">
            <v>其他血管手术</v>
          </cell>
          <cell r="I4910">
            <v>1800</v>
          </cell>
          <cell r="J4910">
            <v>1440</v>
          </cell>
          <cell r="K4910">
            <v>1080</v>
          </cell>
        </row>
        <row r="4911">
          <cell r="E4911" t="str">
            <v>330804014b</v>
          </cell>
          <cell r="F4911" t="str">
            <v>胸腹腔静脉损伤修复术</v>
          </cell>
          <cell r="G4911" t="str">
            <v>次</v>
          </cell>
          <cell r="H4911" t="str">
            <v>其他血管手术</v>
          </cell>
          <cell r="I4911">
            <v>1800</v>
          </cell>
          <cell r="J4911">
            <v>1440</v>
          </cell>
          <cell r="K4911">
            <v>1080</v>
          </cell>
        </row>
        <row r="4912">
          <cell r="E4912" t="str">
            <v>330804016a</v>
          </cell>
          <cell r="F4912" t="str">
            <v>腹主动脉双股动脉Y型人工血管转流术（近端）</v>
          </cell>
          <cell r="G4912" t="str">
            <v>次</v>
          </cell>
          <cell r="H4912" t="str">
            <v>其他血管手术</v>
          </cell>
          <cell r="I4912">
            <v>2200</v>
          </cell>
          <cell r="J4912">
            <v>1760</v>
          </cell>
          <cell r="K4912">
            <v>1320</v>
          </cell>
        </row>
        <row r="4913">
          <cell r="E4913" t="str">
            <v>330804016b</v>
          </cell>
          <cell r="F4913" t="str">
            <v>股深动脉成形术（近端）</v>
          </cell>
          <cell r="G4913" t="str">
            <v>次</v>
          </cell>
          <cell r="H4913" t="str">
            <v>其他血管手术</v>
          </cell>
          <cell r="I4913">
            <v>2200</v>
          </cell>
          <cell r="J4913">
            <v>1760</v>
          </cell>
          <cell r="K4913">
            <v>1320</v>
          </cell>
        </row>
        <row r="4914">
          <cell r="E4914" t="str">
            <v>330804016c</v>
          </cell>
          <cell r="F4914" t="str">
            <v>双髂动脉Y型人工血管转流术（近端）</v>
          </cell>
          <cell r="G4914" t="str">
            <v>次</v>
          </cell>
          <cell r="H4914" t="str">
            <v>其他血管手术</v>
          </cell>
          <cell r="I4914">
            <v>2200</v>
          </cell>
          <cell r="J4914">
            <v>1760</v>
          </cell>
          <cell r="K4914">
            <v>1320</v>
          </cell>
        </row>
        <row r="4915">
          <cell r="E4915" t="str">
            <v>330804016d</v>
          </cell>
          <cell r="F4915" t="str">
            <v>腹主动脉双股动脉Y型人工血管转流术(向远端架桥)</v>
          </cell>
          <cell r="G4915" t="str">
            <v>根</v>
          </cell>
          <cell r="H4915" t="str">
            <v>其他血管手术</v>
          </cell>
          <cell r="I4915">
            <v>600</v>
          </cell>
          <cell r="J4915">
            <v>480</v>
          </cell>
          <cell r="K4915">
            <v>360</v>
          </cell>
        </row>
        <row r="4916">
          <cell r="E4916" t="str">
            <v>330804017a</v>
          </cell>
          <cell r="F4916" t="str">
            <v>腹主动脉股动脉人工血管转流术（近端）</v>
          </cell>
          <cell r="G4916" t="str">
            <v>次</v>
          </cell>
          <cell r="H4916" t="str">
            <v>其他血管手术</v>
          </cell>
          <cell r="I4916">
            <v>1800</v>
          </cell>
          <cell r="J4916">
            <v>1440</v>
          </cell>
          <cell r="K4916">
            <v>1080</v>
          </cell>
        </row>
        <row r="4917">
          <cell r="E4917" t="str">
            <v>330804017b</v>
          </cell>
          <cell r="F4917" t="str">
            <v>腹主动脉股动脉人工血管转流术(向远端架桥)</v>
          </cell>
          <cell r="G4917" t="str">
            <v>根</v>
          </cell>
          <cell r="H4917" t="str">
            <v>其他血管手术</v>
          </cell>
          <cell r="I4917">
            <v>600</v>
          </cell>
          <cell r="J4917">
            <v>480</v>
          </cell>
          <cell r="K4917">
            <v>360</v>
          </cell>
        </row>
        <row r="4918">
          <cell r="E4918" t="str">
            <v>330804024a</v>
          </cell>
          <cell r="F4918" t="str">
            <v>布加综合症肠房人工血管转流术</v>
          </cell>
          <cell r="G4918" t="str">
            <v>次</v>
          </cell>
          <cell r="H4918" t="str">
            <v>其他血管手术</v>
          </cell>
          <cell r="I4918">
            <v>1800</v>
          </cell>
          <cell r="J4918">
            <v>1440</v>
          </cell>
          <cell r="K4918">
            <v>1080</v>
          </cell>
        </row>
        <row r="4919">
          <cell r="E4919" t="str">
            <v>330804024b</v>
          </cell>
          <cell r="F4919" t="str">
            <v>布加综合症脾房人工血管转流术</v>
          </cell>
          <cell r="G4919" t="str">
            <v>次</v>
          </cell>
          <cell r="H4919" t="str">
            <v>其他血管手术</v>
          </cell>
          <cell r="I4919">
            <v>1800</v>
          </cell>
          <cell r="J4919">
            <v>1440</v>
          </cell>
          <cell r="K4919">
            <v>1080</v>
          </cell>
        </row>
        <row r="4920">
          <cell r="E4920" t="str">
            <v>330804034a</v>
          </cell>
          <cell r="F4920" t="str">
            <v>肠—腔静脉“H”型架桥转流术</v>
          </cell>
          <cell r="G4920" t="str">
            <v>次</v>
          </cell>
          <cell r="H4920" t="str">
            <v>其他血管手术</v>
          </cell>
          <cell r="I4920">
            <v>2000</v>
          </cell>
          <cell r="J4920">
            <v>1600</v>
          </cell>
          <cell r="K4920">
            <v>1200</v>
          </cell>
        </row>
        <row r="4921">
          <cell r="E4921" t="str">
            <v>330804034b</v>
          </cell>
          <cell r="F4921" t="str">
            <v>肠—腔静脉直接吻合术</v>
          </cell>
          <cell r="G4921" t="str">
            <v>次</v>
          </cell>
          <cell r="H4921" t="str">
            <v>其他血管手术</v>
          </cell>
          <cell r="I4921">
            <v>2000</v>
          </cell>
          <cell r="J4921">
            <v>1600</v>
          </cell>
          <cell r="K4921">
            <v>1200</v>
          </cell>
        </row>
        <row r="4922">
          <cell r="E4922" t="str">
            <v>330804034c</v>
          </cell>
          <cell r="F4922" t="str">
            <v>脾—肾静脉“H”型架桥转流术</v>
          </cell>
          <cell r="G4922" t="str">
            <v>次</v>
          </cell>
          <cell r="H4922" t="str">
            <v>其他血管手术</v>
          </cell>
          <cell r="I4922">
            <v>2000</v>
          </cell>
          <cell r="J4922">
            <v>1600</v>
          </cell>
          <cell r="K4922">
            <v>1200</v>
          </cell>
        </row>
        <row r="4923">
          <cell r="E4923" t="str">
            <v>330804038a</v>
          </cell>
          <cell r="F4923" t="str">
            <v>双髂总静脉下腔静脉“Y”型人工血管转流术</v>
          </cell>
          <cell r="G4923" t="str">
            <v>次</v>
          </cell>
          <cell r="H4923" t="str">
            <v>其他血管手术</v>
          </cell>
          <cell r="I4923">
            <v>2200</v>
          </cell>
          <cell r="J4923">
            <v>1760</v>
          </cell>
          <cell r="K4923">
            <v>1320</v>
          </cell>
        </row>
        <row r="4924">
          <cell r="E4924" t="str">
            <v>330804038b</v>
          </cell>
          <cell r="F4924" t="str">
            <v>双股—下腔架桥转流术</v>
          </cell>
          <cell r="G4924" t="str">
            <v>次</v>
          </cell>
          <cell r="H4924" t="str">
            <v>其他血管手术</v>
          </cell>
          <cell r="I4924">
            <v>2200</v>
          </cell>
          <cell r="J4924">
            <v>1760</v>
          </cell>
          <cell r="K4924">
            <v>1320</v>
          </cell>
        </row>
        <row r="4925">
          <cell r="E4925" t="str">
            <v>330804043a</v>
          </cell>
          <cell r="F4925" t="str">
            <v>肢体动静脉切开取栓术（第1个切口）</v>
          </cell>
          <cell r="G4925" t="str">
            <v>次</v>
          </cell>
          <cell r="H4925" t="str">
            <v>其他血管手术</v>
          </cell>
          <cell r="I4925">
            <v>1000</v>
          </cell>
          <cell r="J4925">
            <v>800</v>
          </cell>
          <cell r="K4925">
            <v>600</v>
          </cell>
        </row>
        <row r="4926">
          <cell r="E4926" t="str">
            <v>330804043b</v>
          </cell>
          <cell r="F4926" t="str">
            <v>肢体动静脉切开取栓术（第2个切口起）</v>
          </cell>
          <cell r="G4926" t="str">
            <v>每个切口</v>
          </cell>
          <cell r="H4926" t="str">
            <v>其他血管手术</v>
          </cell>
          <cell r="I4926">
            <v>500</v>
          </cell>
          <cell r="J4926">
            <v>400</v>
          </cell>
          <cell r="K4926">
            <v>300</v>
          </cell>
        </row>
        <row r="4927">
          <cell r="E4927" t="str">
            <v>330804044a</v>
          </cell>
          <cell r="F4927" t="str">
            <v>上肢血管探查术</v>
          </cell>
          <cell r="G4927" t="str">
            <v>次</v>
          </cell>
          <cell r="H4927" t="str">
            <v>其他血管手术</v>
          </cell>
          <cell r="I4927">
            <v>500</v>
          </cell>
          <cell r="J4927">
            <v>400</v>
          </cell>
          <cell r="K4927">
            <v>300</v>
          </cell>
        </row>
        <row r="4928">
          <cell r="E4928" t="str">
            <v>330804044b</v>
          </cell>
          <cell r="F4928" t="str">
            <v>下肢血管探查术</v>
          </cell>
          <cell r="G4928" t="str">
            <v>次</v>
          </cell>
          <cell r="H4928" t="str">
            <v>其他血管手术</v>
          </cell>
          <cell r="I4928">
            <v>600</v>
          </cell>
          <cell r="J4928">
            <v>480</v>
          </cell>
          <cell r="K4928">
            <v>360</v>
          </cell>
        </row>
        <row r="4929">
          <cell r="E4929" t="str">
            <v>330804048a</v>
          </cell>
          <cell r="F4929" t="str">
            <v>腋双股动脉人工血管转流术（近端血管）</v>
          </cell>
          <cell r="G4929" t="str">
            <v>次</v>
          </cell>
          <cell r="H4929" t="str">
            <v>其他血管手术</v>
          </cell>
          <cell r="I4929">
            <v>1600</v>
          </cell>
          <cell r="J4929">
            <v>1280</v>
          </cell>
          <cell r="K4929">
            <v>960</v>
          </cell>
        </row>
        <row r="4930">
          <cell r="E4930" t="str">
            <v>330804048b</v>
          </cell>
          <cell r="F4930" t="str">
            <v>腋双股动脉人工血管转流术（向远端架桥）</v>
          </cell>
          <cell r="G4930" t="str">
            <v>根</v>
          </cell>
          <cell r="H4930" t="str">
            <v>其他血管手术</v>
          </cell>
          <cell r="I4930">
            <v>500</v>
          </cell>
          <cell r="J4930">
            <v>400</v>
          </cell>
          <cell r="K4930">
            <v>300</v>
          </cell>
        </row>
        <row r="4931">
          <cell r="E4931" t="str">
            <v>330804049a</v>
          </cell>
          <cell r="F4931" t="str">
            <v>腋股动脉人工血管转流术（近端血管）</v>
          </cell>
          <cell r="G4931" t="str">
            <v>次</v>
          </cell>
          <cell r="H4931" t="str">
            <v>其他血管手术</v>
          </cell>
          <cell r="I4931">
            <v>1600</v>
          </cell>
          <cell r="J4931">
            <v>1280</v>
          </cell>
          <cell r="K4931">
            <v>960</v>
          </cell>
        </row>
        <row r="4932">
          <cell r="E4932" t="str">
            <v>330804049b</v>
          </cell>
          <cell r="F4932" t="str">
            <v>腋股动脉人工血管转流术（向远端架桥）</v>
          </cell>
          <cell r="G4932" t="str">
            <v>根</v>
          </cell>
          <cell r="H4932" t="str">
            <v>其他血管手术</v>
          </cell>
          <cell r="I4932">
            <v>500</v>
          </cell>
          <cell r="J4932">
            <v>400</v>
          </cell>
          <cell r="K4932">
            <v>300</v>
          </cell>
        </row>
        <row r="4933">
          <cell r="E4933" t="str">
            <v>330804054a</v>
          </cell>
          <cell r="F4933" t="str">
            <v>动静脉人工内瘘成形术</v>
          </cell>
          <cell r="G4933" t="str">
            <v>次</v>
          </cell>
          <cell r="H4933" t="str">
            <v>其他血管手术</v>
          </cell>
          <cell r="I4933">
            <v>1400</v>
          </cell>
          <cell r="J4933">
            <v>1120</v>
          </cell>
          <cell r="K4933">
            <v>840</v>
          </cell>
        </row>
        <row r="4934">
          <cell r="E4934" t="str">
            <v>330804054b</v>
          </cell>
          <cell r="F4934" t="str">
            <v>原部位的动、静脉吻合</v>
          </cell>
          <cell r="G4934" t="str">
            <v>次</v>
          </cell>
          <cell r="H4934" t="str">
            <v>其他血管手术</v>
          </cell>
          <cell r="I4934">
            <v>1400</v>
          </cell>
          <cell r="J4934">
            <v>1120</v>
          </cell>
          <cell r="K4934">
            <v>840</v>
          </cell>
        </row>
        <row r="4935">
          <cell r="E4935" t="str">
            <v>330804054c</v>
          </cell>
          <cell r="F4935" t="str">
            <v>动静脉内外瘘栓塞再通术</v>
          </cell>
          <cell r="G4935" t="str">
            <v>次</v>
          </cell>
          <cell r="H4935" t="str">
            <v>其他血管手术</v>
          </cell>
          <cell r="I4935">
            <v>1000</v>
          </cell>
          <cell r="J4935">
            <v>800</v>
          </cell>
          <cell r="K4935">
            <v>600</v>
          </cell>
        </row>
        <row r="4936">
          <cell r="E4936" t="str">
            <v>330804061a</v>
          </cell>
          <cell r="F4936" t="str">
            <v>大隐静脉耻骨上转流术</v>
          </cell>
          <cell r="G4936" t="str">
            <v>单侧</v>
          </cell>
          <cell r="H4936" t="str">
            <v>其他血管手术</v>
          </cell>
          <cell r="I4936">
            <v>1000</v>
          </cell>
          <cell r="J4936">
            <v>800</v>
          </cell>
          <cell r="K4936">
            <v>600</v>
          </cell>
        </row>
        <row r="4937">
          <cell r="E4937" t="str">
            <v>330804061b</v>
          </cell>
          <cell r="F4937" t="str">
            <v>大隐静脉人工动—静脉瘘转流术</v>
          </cell>
          <cell r="G4937" t="str">
            <v>单侧</v>
          </cell>
          <cell r="H4937" t="str">
            <v>其他血管手术</v>
          </cell>
          <cell r="I4937">
            <v>1000</v>
          </cell>
          <cell r="J4937">
            <v>800</v>
          </cell>
          <cell r="K4937">
            <v>600</v>
          </cell>
        </row>
        <row r="4938">
          <cell r="E4938" t="str">
            <v>330804070a</v>
          </cell>
          <cell r="F4938" t="str">
            <v>大隐静脉闭合术（微创手术）</v>
          </cell>
          <cell r="G4938" t="str">
            <v>次</v>
          </cell>
          <cell r="H4938" t="str">
            <v>其他血管手术</v>
          </cell>
          <cell r="I4938">
            <v>600</v>
          </cell>
          <cell r="J4938">
            <v>480</v>
          </cell>
          <cell r="K4938">
            <v>360</v>
          </cell>
        </row>
        <row r="4939">
          <cell r="E4939" t="str">
            <v>330804070b</v>
          </cell>
          <cell r="F4939" t="str">
            <v>大隐静脉闭合术（传统手术）</v>
          </cell>
          <cell r="G4939" t="str">
            <v>次</v>
          </cell>
          <cell r="H4939" t="str">
            <v>其他血管手术</v>
          </cell>
          <cell r="I4939">
            <v>200</v>
          </cell>
          <cell r="J4939">
            <v>160</v>
          </cell>
          <cell r="K4939">
            <v>120</v>
          </cell>
        </row>
        <row r="4940">
          <cell r="E4940" t="str">
            <v>3308a</v>
          </cell>
          <cell r="F4940" t="str">
            <v>显微镜使用费(心脏及血管系统手术)</v>
          </cell>
          <cell r="G4940" t="str">
            <v>每例</v>
          </cell>
          <cell r="H4940" t="str">
            <v>手术治疗</v>
          </cell>
          <cell r="I4940">
            <v>150</v>
          </cell>
          <cell r="J4940">
            <v>150</v>
          </cell>
          <cell r="K4940">
            <v>150</v>
          </cell>
        </row>
        <row r="4941">
          <cell r="E4941" t="str">
            <v>330900003a</v>
          </cell>
          <cell r="F4941" t="str">
            <v>根治性颈淋巴结清扫术</v>
          </cell>
          <cell r="G4941" t="str">
            <v>侧</v>
          </cell>
          <cell r="H4941" t="str">
            <v>造血及淋巴系统手术</v>
          </cell>
          <cell r="I4941">
            <v>1000</v>
          </cell>
          <cell r="J4941">
            <v>800</v>
          </cell>
          <cell r="K4941">
            <v>600</v>
          </cell>
        </row>
        <row r="4942">
          <cell r="E4942" t="str">
            <v>330900003b</v>
          </cell>
          <cell r="F4942" t="str">
            <v>功能性颈淋巴结清扫术</v>
          </cell>
          <cell r="G4942" t="str">
            <v>侧</v>
          </cell>
          <cell r="H4942" t="str">
            <v>造血及淋巴系统手术</v>
          </cell>
          <cell r="I4942">
            <v>1200</v>
          </cell>
          <cell r="J4942">
            <v>960</v>
          </cell>
          <cell r="K4942">
            <v>720</v>
          </cell>
        </row>
        <row r="4943">
          <cell r="E4943" t="str">
            <v>330900015a</v>
          </cell>
          <cell r="F4943" t="str">
            <v>淋巴管瘤切除术</v>
          </cell>
          <cell r="G4943" t="str">
            <v>次</v>
          </cell>
          <cell r="H4943" t="str">
            <v>造血及淋巴系统手术</v>
          </cell>
          <cell r="I4943">
            <v>1350</v>
          </cell>
          <cell r="J4943">
            <v>1080</v>
          </cell>
          <cell r="K4943">
            <v>810</v>
          </cell>
        </row>
        <row r="4944">
          <cell r="E4944" t="str">
            <v>330900015b</v>
          </cell>
          <cell r="F4944" t="str">
            <v>蔓状血管瘤切除术</v>
          </cell>
          <cell r="G4944" t="str">
            <v>次</v>
          </cell>
          <cell r="H4944" t="str">
            <v>造血及淋巴系统手术</v>
          </cell>
          <cell r="I4944">
            <v>900</v>
          </cell>
          <cell r="J4944">
            <v>720</v>
          </cell>
          <cell r="K4944">
            <v>540</v>
          </cell>
        </row>
        <row r="4945">
          <cell r="E4945" t="str">
            <v>330900018a</v>
          </cell>
          <cell r="F4945" t="str">
            <v>脾切除术</v>
          </cell>
          <cell r="G4945" t="str">
            <v>次</v>
          </cell>
          <cell r="H4945" t="str">
            <v>造血及淋巴系统手术</v>
          </cell>
          <cell r="I4945">
            <v>1200</v>
          </cell>
          <cell r="J4945">
            <v>960</v>
          </cell>
          <cell r="K4945">
            <v>720</v>
          </cell>
        </row>
        <row r="4946">
          <cell r="E4946" t="str">
            <v>330900018b</v>
          </cell>
          <cell r="F4946" t="str">
            <v>副脾切除术</v>
          </cell>
          <cell r="G4946" t="str">
            <v>次</v>
          </cell>
          <cell r="H4946" t="str">
            <v>造血及淋巴系统手术</v>
          </cell>
          <cell r="I4946">
            <v>1200</v>
          </cell>
          <cell r="J4946">
            <v>960</v>
          </cell>
          <cell r="K4946">
            <v>720</v>
          </cell>
        </row>
        <row r="4947">
          <cell r="E4947" t="str">
            <v>330900018c</v>
          </cell>
          <cell r="F4947" t="str">
            <v>胰尾切除术</v>
          </cell>
          <cell r="G4947" t="str">
            <v>次</v>
          </cell>
          <cell r="H4947" t="str">
            <v>造血及淋巴系统手术</v>
          </cell>
          <cell r="I4947">
            <v>1400</v>
          </cell>
          <cell r="J4947">
            <v>1120</v>
          </cell>
          <cell r="K4947">
            <v>840</v>
          </cell>
        </row>
        <row r="4948">
          <cell r="E4948" t="str">
            <v>3309a</v>
          </cell>
          <cell r="F4948" t="str">
            <v>显微镜使用费(造血及淋巴系统手术)</v>
          </cell>
          <cell r="G4948" t="str">
            <v>每例</v>
          </cell>
          <cell r="H4948" t="str">
            <v>手术治疗</v>
          </cell>
          <cell r="I4948">
            <v>150</v>
          </cell>
          <cell r="J4948">
            <v>150</v>
          </cell>
          <cell r="K4948">
            <v>150</v>
          </cell>
        </row>
        <row r="4949">
          <cell r="E4949" t="str">
            <v>331001006a</v>
          </cell>
          <cell r="F4949" t="str">
            <v>食管憩室切除术</v>
          </cell>
          <cell r="G4949" t="str">
            <v>次</v>
          </cell>
          <cell r="H4949" t="str">
            <v>食管手术</v>
          </cell>
          <cell r="I4949">
            <v>1300</v>
          </cell>
          <cell r="J4949">
            <v>1040</v>
          </cell>
          <cell r="K4949">
            <v>780</v>
          </cell>
        </row>
        <row r="4950">
          <cell r="E4950" t="str">
            <v>331001006b</v>
          </cell>
          <cell r="F4950" t="str">
            <v>食管憩室内翻术</v>
          </cell>
          <cell r="G4950" t="str">
            <v>次</v>
          </cell>
          <cell r="H4950" t="str">
            <v>食管手术</v>
          </cell>
          <cell r="I4950">
            <v>1300</v>
          </cell>
          <cell r="J4950">
            <v>1040</v>
          </cell>
          <cell r="K4950">
            <v>780</v>
          </cell>
        </row>
        <row r="4951">
          <cell r="E4951" t="str">
            <v>331001007a</v>
          </cell>
          <cell r="F4951" t="str">
            <v>食管狭窄切除吻合术</v>
          </cell>
          <cell r="G4951" t="str">
            <v>次</v>
          </cell>
          <cell r="H4951" t="str">
            <v>食管手术</v>
          </cell>
          <cell r="I4951">
            <v>1600</v>
          </cell>
          <cell r="J4951">
            <v>1280</v>
          </cell>
          <cell r="K4951">
            <v>960</v>
          </cell>
        </row>
        <row r="4952">
          <cell r="E4952" t="str">
            <v>331001007b</v>
          </cell>
          <cell r="F4952" t="str">
            <v>食管狭窄食管蹼切除术</v>
          </cell>
          <cell r="G4952" t="str">
            <v>次</v>
          </cell>
          <cell r="H4952" t="str">
            <v>食管手术</v>
          </cell>
          <cell r="I4952">
            <v>1600</v>
          </cell>
          <cell r="J4952">
            <v>1280</v>
          </cell>
          <cell r="K4952">
            <v>960</v>
          </cell>
        </row>
        <row r="4953">
          <cell r="E4953" t="str">
            <v>331001011a</v>
          </cell>
          <cell r="F4953" t="str">
            <v>食管癌根治术(单进路)</v>
          </cell>
          <cell r="G4953" t="str">
            <v>次</v>
          </cell>
          <cell r="H4953" t="str">
            <v>食管手术</v>
          </cell>
          <cell r="I4953">
            <v>3000</v>
          </cell>
          <cell r="J4953">
            <v>2400</v>
          </cell>
          <cell r="K4953">
            <v>1800</v>
          </cell>
        </row>
        <row r="4954">
          <cell r="E4954" t="str">
            <v>331001011b</v>
          </cell>
          <cell r="F4954" t="str">
            <v>食管癌根治术（双进路）</v>
          </cell>
          <cell r="G4954" t="str">
            <v>次</v>
          </cell>
          <cell r="H4954" t="str">
            <v>食管手术</v>
          </cell>
          <cell r="I4954">
            <v>2200</v>
          </cell>
          <cell r="J4954">
            <v>1760</v>
          </cell>
          <cell r="K4954">
            <v>1320</v>
          </cell>
        </row>
        <row r="4955">
          <cell r="E4955" t="str">
            <v>331001011c</v>
          </cell>
          <cell r="F4955" t="str">
            <v>食管癌根治术（三进路）</v>
          </cell>
          <cell r="G4955" t="str">
            <v>次</v>
          </cell>
          <cell r="H4955" t="str">
            <v>食管手术</v>
          </cell>
          <cell r="I4955">
            <v>2600</v>
          </cell>
          <cell r="J4955">
            <v>2080</v>
          </cell>
          <cell r="K4955">
            <v>1560</v>
          </cell>
        </row>
        <row r="4956">
          <cell r="E4956" t="str">
            <v>331001017a</v>
          </cell>
          <cell r="F4956" t="str">
            <v>食管横断吻合术</v>
          </cell>
          <cell r="G4956" t="str">
            <v>次</v>
          </cell>
          <cell r="H4956" t="str">
            <v>食管手术</v>
          </cell>
          <cell r="I4956">
            <v>1400</v>
          </cell>
          <cell r="J4956">
            <v>1120</v>
          </cell>
          <cell r="K4956">
            <v>840</v>
          </cell>
        </row>
        <row r="4957">
          <cell r="E4957" t="str">
            <v>331001017b</v>
          </cell>
          <cell r="F4957" t="str">
            <v>经网膜静脉门静脉测压术</v>
          </cell>
          <cell r="G4957" t="str">
            <v>次</v>
          </cell>
          <cell r="H4957" t="str">
            <v>食管手术</v>
          </cell>
          <cell r="I4957">
            <v>1200</v>
          </cell>
          <cell r="J4957">
            <v>960</v>
          </cell>
          <cell r="K4957">
            <v>720</v>
          </cell>
        </row>
        <row r="4958">
          <cell r="E4958" t="str">
            <v>331002001a</v>
          </cell>
          <cell r="F4958" t="str">
            <v>胃肠切开取异物</v>
          </cell>
          <cell r="G4958" t="str">
            <v>次</v>
          </cell>
          <cell r="H4958" t="str">
            <v>胃手术</v>
          </cell>
          <cell r="I4958">
            <v>1000</v>
          </cell>
          <cell r="J4958">
            <v>800</v>
          </cell>
          <cell r="K4958">
            <v>600</v>
          </cell>
        </row>
        <row r="4959">
          <cell r="E4959" t="str">
            <v>331002001b</v>
          </cell>
          <cell r="F4959" t="str">
            <v>胃肠切开局部肿瘤切除术</v>
          </cell>
          <cell r="G4959" t="str">
            <v>次</v>
          </cell>
          <cell r="H4959" t="str">
            <v>胃手术</v>
          </cell>
          <cell r="I4959">
            <v>1100</v>
          </cell>
          <cell r="J4959">
            <v>880</v>
          </cell>
          <cell r="K4959">
            <v>660</v>
          </cell>
        </row>
        <row r="4960">
          <cell r="E4960" t="str">
            <v>331002004a</v>
          </cell>
          <cell r="F4960" t="str">
            <v>远端胃大部切除术+胃、十二指肠吻合术</v>
          </cell>
          <cell r="G4960" t="str">
            <v>次</v>
          </cell>
          <cell r="H4960" t="str">
            <v>胃手术</v>
          </cell>
          <cell r="I4960">
            <v>1600</v>
          </cell>
          <cell r="J4960">
            <v>1280</v>
          </cell>
          <cell r="K4960">
            <v>960</v>
          </cell>
        </row>
        <row r="4961">
          <cell r="E4961" t="str">
            <v>331002004b</v>
          </cell>
          <cell r="F4961" t="str">
            <v>远端胃大部切除术+胃空肠吻合术</v>
          </cell>
          <cell r="G4961" t="str">
            <v>次</v>
          </cell>
          <cell r="H4961" t="str">
            <v>胃手术</v>
          </cell>
          <cell r="I4961">
            <v>1600</v>
          </cell>
          <cell r="J4961">
            <v>1280</v>
          </cell>
          <cell r="K4961">
            <v>960</v>
          </cell>
        </row>
        <row r="4962">
          <cell r="E4962" t="str">
            <v>331002004c</v>
          </cell>
          <cell r="F4962" t="str">
            <v>远端胃大部切除术+胃—空肠Roux-y型吻合术</v>
          </cell>
          <cell r="G4962" t="str">
            <v>次</v>
          </cell>
          <cell r="H4962" t="str">
            <v>胃手术</v>
          </cell>
          <cell r="I4962">
            <v>1600</v>
          </cell>
          <cell r="J4962">
            <v>1280</v>
          </cell>
          <cell r="K4962">
            <v>960</v>
          </cell>
        </row>
        <row r="4963">
          <cell r="E4963" t="str">
            <v>331002012a</v>
          </cell>
          <cell r="F4963" t="str">
            <v>胃冠状静脉栓塞术</v>
          </cell>
          <cell r="G4963" t="str">
            <v>次</v>
          </cell>
          <cell r="H4963" t="str">
            <v>胃手术</v>
          </cell>
          <cell r="I4963">
            <v>1000</v>
          </cell>
          <cell r="J4963">
            <v>800</v>
          </cell>
          <cell r="K4963">
            <v>600</v>
          </cell>
        </row>
        <row r="4964">
          <cell r="E4964" t="str">
            <v>331002012b</v>
          </cell>
          <cell r="F4964" t="str">
            <v>胃冠状静脉结扎术</v>
          </cell>
          <cell r="G4964" t="str">
            <v>次</v>
          </cell>
          <cell r="H4964" t="str">
            <v>胃手术</v>
          </cell>
          <cell r="I4964">
            <v>1000</v>
          </cell>
          <cell r="J4964">
            <v>800</v>
          </cell>
          <cell r="K4964">
            <v>600</v>
          </cell>
        </row>
        <row r="4965">
          <cell r="E4965" t="str">
            <v>331002013a</v>
          </cell>
          <cell r="F4965" t="str">
            <v>胃选择性迷走神经切除术</v>
          </cell>
          <cell r="G4965" t="str">
            <v>次</v>
          </cell>
          <cell r="H4965" t="str">
            <v>胃手术</v>
          </cell>
          <cell r="I4965">
            <v>1200</v>
          </cell>
          <cell r="J4965">
            <v>960</v>
          </cell>
          <cell r="K4965">
            <v>720</v>
          </cell>
        </row>
        <row r="4966">
          <cell r="E4966" t="str">
            <v>331002013b</v>
          </cell>
          <cell r="F4966" t="str">
            <v>胃迷走神经干切断术</v>
          </cell>
          <cell r="G4966" t="str">
            <v>次</v>
          </cell>
          <cell r="H4966" t="str">
            <v>胃手术</v>
          </cell>
          <cell r="I4966">
            <v>1200</v>
          </cell>
          <cell r="J4966">
            <v>960</v>
          </cell>
          <cell r="K4966">
            <v>720</v>
          </cell>
        </row>
        <row r="4967">
          <cell r="E4967" t="str">
            <v>331002014a</v>
          </cell>
          <cell r="F4967" t="str">
            <v>幽门成形术</v>
          </cell>
          <cell r="G4967" t="str">
            <v>次</v>
          </cell>
          <cell r="H4967" t="str">
            <v>胃手术</v>
          </cell>
          <cell r="I4967">
            <v>1500</v>
          </cell>
          <cell r="J4967">
            <v>1200</v>
          </cell>
          <cell r="K4967">
            <v>900</v>
          </cell>
        </row>
        <row r="4968">
          <cell r="E4968" t="str">
            <v>331002014b</v>
          </cell>
          <cell r="F4968" t="str">
            <v>括约肌切开成形及幽门再造术</v>
          </cell>
          <cell r="G4968" t="str">
            <v>次</v>
          </cell>
          <cell r="H4968" t="str">
            <v>胃手术</v>
          </cell>
          <cell r="I4968">
            <v>1100</v>
          </cell>
          <cell r="J4968">
            <v>880</v>
          </cell>
          <cell r="K4968">
            <v>660</v>
          </cell>
        </row>
        <row r="4969">
          <cell r="E4969" t="str">
            <v>331003001a</v>
          </cell>
          <cell r="F4969" t="str">
            <v>十二指肠憩室切除术</v>
          </cell>
          <cell r="G4969" t="str">
            <v>次</v>
          </cell>
          <cell r="H4969" t="str">
            <v>肠手术(不含直肠)</v>
          </cell>
          <cell r="I4969">
            <v>1000</v>
          </cell>
          <cell r="J4969">
            <v>800</v>
          </cell>
          <cell r="K4969">
            <v>600</v>
          </cell>
        </row>
        <row r="4970">
          <cell r="E4970" t="str">
            <v>331003001b</v>
          </cell>
          <cell r="F4970" t="str">
            <v>十二指肠憩室内翻术</v>
          </cell>
          <cell r="G4970" t="str">
            <v>次</v>
          </cell>
          <cell r="H4970" t="str">
            <v>肠手术(不含直肠)</v>
          </cell>
          <cell r="I4970">
            <v>1000</v>
          </cell>
          <cell r="J4970">
            <v>800</v>
          </cell>
          <cell r="K4970">
            <v>600</v>
          </cell>
        </row>
        <row r="4971">
          <cell r="E4971" t="str">
            <v>331003001c</v>
          </cell>
          <cell r="F4971" t="str">
            <v>十二指肠憩室填塞术</v>
          </cell>
          <cell r="G4971" t="str">
            <v>次</v>
          </cell>
          <cell r="H4971" t="str">
            <v>肠手术(不含直肠)</v>
          </cell>
          <cell r="I4971">
            <v>350</v>
          </cell>
          <cell r="J4971">
            <v>280</v>
          </cell>
          <cell r="K4971">
            <v>210</v>
          </cell>
        </row>
        <row r="4972">
          <cell r="E4972" t="str">
            <v>331003002a</v>
          </cell>
          <cell r="F4972" t="str">
            <v>十二指肠成形术</v>
          </cell>
          <cell r="G4972" t="str">
            <v>次</v>
          </cell>
          <cell r="H4972" t="str">
            <v>肠手术(不含直肠)</v>
          </cell>
          <cell r="I4972">
            <v>1200</v>
          </cell>
          <cell r="J4972">
            <v>960</v>
          </cell>
          <cell r="K4972">
            <v>720</v>
          </cell>
        </row>
        <row r="4973">
          <cell r="E4973" t="str">
            <v>331003002b</v>
          </cell>
          <cell r="F4973" t="str">
            <v>十二指肠闭锁切除术</v>
          </cell>
          <cell r="G4973" t="str">
            <v>次</v>
          </cell>
          <cell r="H4973" t="str">
            <v>肠手术(不含直肠)</v>
          </cell>
          <cell r="I4973">
            <v>1200</v>
          </cell>
          <cell r="J4973">
            <v>960</v>
          </cell>
          <cell r="K4973">
            <v>720</v>
          </cell>
        </row>
        <row r="4974">
          <cell r="E4974" t="str">
            <v>331003016a</v>
          </cell>
          <cell r="F4974" t="str">
            <v>先天性肠腔闭锁成形术（小肠）</v>
          </cell>
          <cell r="G4974" t="str">
            <v>次</v>
          </cell>
          <cell r="H4974" t="str">
            <v>肠手术(不含直肠)</v>
          </cell>
          <cell r="I4974">
            <v>1200</v>
          </cell>
          <cell r="J4974">
            <v>960</v>
          </cell>
          <cell r="K4974">
            <v>720</v>
          </cell>
        </row>
        <row r="4975">
          <cell r="E4975" t="str">
            <v>331003016b</v>
          </cell>
          <cell r="F4975" t="str">
            <v>先天性肠腔闭锁成形术（结肠）</v>
          </cell>
          <cell r="G4975" t="str">
            <v>次</v>
          </cell>
          <cell r="H4975" t="str">
            <v>肠手术(不含直肠)</v>
          </cell>
          <cell r="I4975">
            <v>1200</v>
          </cell>
          <cell r="J4975">
            <v>960</v>
          </cell>
          <cell r="K4975">
            <v>720</v>
          </cell>
        </row>
        <row r="4976">
          <cell r="E4976" t="str">
            <v>331004003a</v>
          </cell>
          <cell r="F4976" t="str">
            <v>经内镜直肠良性肿物切除术</v>
          </cell>
          <cell r="G4976" t="str">
            <v>次</v>
          </cell>
          <cell r="H4976" t="str">
            <v>直肠肛门手术</v>
          </cell>
          <cell r="I4976">
            <v>800</v>
          </cell>
          <cell r="J4976">
            <v>640</v>
          </cell>
          <cell r="K4976">
            <v>480</v>
          </cell>
        </row>
        <row r="4977">
          <cell r="E4977" t="str">
            <v>331004003b</v>
          </cell>
          <cell r="F4977" t="str">
            <v>经内镜直肠良性肿物切除术（激光法、电凝电扎法）</v>
          </cell>
          <cell r="G4977" t="str">
            <v>次</v>
          </cell>
          <cell r="H4977" t="str">
            <v>直肠肛门手术</v>
          </cell>
          <cell r="I4977">
            <v>1100</v>
          </cell>
          <cell r="J4977">
            <v>880</v>
          </cell>
          <cell r="K4977">
            <v>660</v>
          </cell>
        </row>
        <row r="4978">
          <cell r="E4978" t="str">
            <v>331004003c</v>
          </cell>
          <cell r="F4978" t="str">
            <v>经内镜直肠良性肿物切除术（电凝法、套扎法等）</v>
          </cell>
          <cell r="G4978" t="str">
            <v>次</v>
          </cell>
          <cell r="H4978" t="str">
            <v>直肠肛门手术</v>
          </cell>
          <cell r="I4978">
            <v>800</v>
          </cell>
          <cell r="J4978">
            <v>640</v>
          </cell>
          <cell r="K4978">
            <v>480</v>
          </cell>
        </row>
        <row r="4979">
          <cell r="E4979" t="str">
            <v>331004013a</v>
          </cell>
          <cell r="F4979" t="str">
            <v>直肠癌扩大根治术</v>
          </cell>
          <cell r="G4979" t="str">
            <v>次</v>
          </cell>
          <cell r="H4979" t="str">
            <v>直肠肛门手术</v>
          </cell>
          <cell r="I4979">
            <v>2000</v>
          </cell>
          <cell r="J4979">
            <v>1600</v>
          </cell>
          <cell r="K4979">
            <v>1200</v>
          </cell>
        </row>
        <row r="4980">
          <cell r="E4980" t="str">
            <v>331004013b</v>
          </cell>
          <cell r="F4980" t="str">
            <v>直肠癌扩大根治术+全盆腔脏器切除</v>
          </cell>
          <cell r="G4980" t="str">
            <v>次</v>
          </cell>
          <cell r="H4980" t="str">
            <v>直肠肛门手术</v>
          </cell>
          <cell r="I4980">
            <v>2300</v>
          </cell>
          <cell r="J4980">
            <v>1840</v>
          </cell>
          <cell r="K4980">
            <v>1380</v>
          </cell>
        </row>
        <row r="4981">
          <cell r="E4981" t="str">
            <v>331004020a</v>
          </cell>
          <cell r="F4981" t="str">
            <v>肛周常见疾病手术治疗（激光法、电凝电扎法）</v>
          </cell>
          <cell r="G4981" t="str">
            <v>次</v>
          </cell>
          <cell r="H4981" t="str">
            <v>直肠肛门手术</v>
          </cell>
          <cell r="I4981">
            <v>600</v>
          </cell>
          <cell r="J4981">
            <v>480</v>
          </cell>
          <cell r="K4981">
            <v>360</v>
          </cell>
        </row>
        <row r="4982">
          <cell r="E4982" t="str">
            <v>331004020b</v>
          </cell>
          <cell r="F4982" t="str">
            <v>肛周常见疾病手术治疗（电凝法）</v>
          </cell>
          <cell r="G4982" t="str">
            <v>次</v>
          </cell>
          <cell r="H4982" t="str">
            <v>直肠肛门手术</v>
          </cell>
          <cell r="I4982">
            <v>400</v>
          </cell>
          <cell r="J4982">
            <v>320</v>
          </cell>
          <cell r="K4982">
            <v>240</v>
          </cell>
        </row>
        <row r="4983">
          <cell r="E4983" t="str">
            <v>331004020c</v>
          </cell>
          <cell r="F4983" t="str">
            <v>肛周常见疾病手术治疗（普通套扎法）</v>
          </cell>
          <cell r="G4983" t="str">
            <v>次</v>
          </cell>
          <cell r="H4983" t="str">
            <v>直肠肛门手术</v>
          </cell>
          <cell r="I4983">
            <v>400</v>
          </cell>
          <cell r="J4983">
            <v>320</v>
          </cell>
          <cell r="K4983">
            <v>240</v>
          </cell>
        </row>
        <row r="4984">
          <cell r="E4984" t="str">
            <v>331004020d</v>
          </cell>
          <cell r="F4984" t="str">
            <v>肛周常见疾病手术治疗（特殊套扎法）</v>
          </cell>
          <cell r="G4984" t="str">
            <v>次</v>
          </cell>
          <cell r="H4984" t="str">
            <v>直肠肛门手术</v>
          </cell>
          <cell r="I4984">
            <v>1000</v>
          </cell>
          <cell r="J4984">
            <v>800</v>
          </cell>
          <cell r="K4984">
            <v>600</v>
          </cell>
        </row>
        <row r="4985">
          <cell r="E4985" t="str">
            <v>331004021a</v>
          </cell>
          <cell r="F4985" t="str">
            <v>低位肛瘘切除术</v>
          </cell>
          <cell r="G4985" t="str">
            <v>次</v>
          </cell>
          <cell r="H4985" t="str">
            <v>直肠肛门手术</v>
          </cell>
          <cell r="I4985">
            <v>500</v>
          </cell>
          <cell r="J4985">
            <v>400</v>
          </cell>
          <cell r="K4985">
            <v>300</v>
          </cell>
        </row>
        <row r="4986">
          <cell r="E4986" t="str">
            <v>331004021b</v>
          </cell>
          <cell r="F4986" t="str">
            <v>肛周窦道切除术</v>
          </cell>
          <cell r="G4986" t="str">
            <v>次</v>
          </cell>
          <cell r="H4986" t="str">
            <v>直肠肛门手术</v>
          </cell>
          <cell r="I4986">
            <v>500</v>
          </cell>
          <cell r="J4986">
            <v>400</v>
          </cell>
          <cell r="K4986">
            <v>300</v>
          </cell>
        </row>
        <row r="4987">
          <cell r="E4987" t="str">
            <v>331004022a</v>
          </cell>
          <cell r="F4987" t="str">
            <v>高位肛瘘切除术</v>
          </cell>
          <cell r="G4987" t="str">
            <v>次</v>
          </cell>
          <cell r="H4987" t="str">
            <v>直肠肛门手术</v>
          </cell>
          <cell r="I4987">
            <v>600</v>
          </cell>
          <cell r="J4987">
            <v>480</v>
          </cell>
          <cell r="K4987">
            <v>360</v>
          </cell>
        </row>
        <row r="4988">
          <cell r="E4988" t="str">
            <v>331004022b</v>
          </cell>
          <cell r="F4988" t="str">
            <v>复杂肛瘘切除术</v>
          </cell>
          <cell r="G4988" t="str">
            <v>次</v>
          </cell>
          <cell r="H4988" t="str">
            <v>直肠肛门手术</v>
          </cell>
          <cell r="I4988">
            <v>600</v>
          </cell>
          <cell r="J4988">
            <v>480</v>
          </cell>
          <cell r="K4988">
            <v>360</v>
          </cell>
        </row>
        <row r="4989">
          <cell r="E4989" t="str">
            <v>331004023a</v>
          </cell>
          <cell r="F4989" t="str">
            <v>混合痔嵌顿手法松解回纳术</v>
          </cell>
          <cell r="G4989" t="str">
            <v>次</v>
          </cell>
          <cell r="H4989" t="str">
            <v>直肠肛门手术</v>
          </cell>
          <cell r="I4989">
            <v>300</v>
          </cell>
          <cell r="J4989">
            <v>240</v>
          </cell>
          <cell r="K4989">
            <v>180</v>
          </cell>
        </row>
        <row r="4990">
          <cell r="E4990" t="str">
            <v>331004023b</v>
          </cell>
          <cell r="F4990" t="str">
            <v>混合痔痔核切开回纳术</v>
          </cell>
          <cell r="G4990" t="str">
            <v>次</v>
          </cell>
          <cell r="H4990" t="str">
            <v>直肠肛门手术</v>
          </cell>
          <cell r="I4990">
            <v>400</v>
          </cell>
          <cell r="J4990">
            <v>320</v>
          </cell>
          <cell r="K4990">
            <v>240</v>
          </cell>
        </row>
        <row r="4991">
          <cell r="E4991" t="str">
            <v>331004025a</v>
          </cell>
          <cell r="F4991" t="str">
            <v>肛门内括约肌侧切术</v>
          </cell>
          <cell r="G4991" t="str">
            <v>次</v>
          </cell>
          <cell r="H4991" t="str">
            <v>直肠肛门手术</v>
          </cell>
          <cell r="I4991">
            <v>500</v>
          </cell>
          <cell r="J4991">
            <v>400</v>
          </cell>
          <cell r="K4991">
            <v>300</v>
          </cell>
        </row>
        <row r="4992">
          <cell r="E4992" t="str">
            <v>331004025b</v>
          </cell>
          <cell r="F4992" t="str">
            <v>肛门内括约肌后正中切断术</v>
          </cell>
          <cell r="G4992" t="str">
            <v>次</v>
          </cell>
          <cell r="H4992" t="str">
            <v>直肠肛门手术</v>
          </cell>
          <cell r="I4992">
            <v>500</v>
          </cell>
          <cell r="J4992">
            <v>400</v>
          </cell>
          <cell r="K4992">
            <v>300</v>
          </cell>
        </row>
        <row r="4993">
          <cell r="E4993" t="str">
            <v>331004028a</v>
          </cell>
          <cell r="F4993" t="str">
            <v>尾路肛门成形术</v>
          </cell>
          <cell r="G4993" t="str">
            <v>次</v>
          </cell>
          <cell r="H4993" t="str">
            <v>直肠肛门手术</v>
          </cell>
          <cell r="I4993">
            <v>1200</v>
          </cell>
          <cell r="J4993">
            <v>960</v>
          </cell>
          <cell r="K4993">
            <v>720</v>
          </cell>
        </row>
        <row r="4994">
          <cell r="E4994" t="str">
            <v>331004028b</v>
          </cell>
          <cell r="F4994" t="str">
            <v>经直肠直肠尿道瘘修补</v>
          </cell>
          <cell r="G4994" t="str">
            <v>次</v>
          </cell>
          <cell r="H4994" t="str">
            <v>直肠肛门手术</v>
          </cell>
          <cell r="I4994">
            <v>1200</v>
          </cell>
          <cell r="J4994">
            <v>960</v>
          </cell>
          <cell r="K4994">
            <v>720</v>
          </cell>
        </row>
        <row r="4995">
          <cell r="E4995" t="str">
            <v>331004028c</v>
          </cell>
          <cell r="F4995" t="str">
            <v>经直肠直肠阴道瘘修补</v>
          </cell>
          <cell r="G4995" t="str">
            <v>次</v>
          </cell>
          <cell r="H4995" t="str">
            <v>直肠肛门手术</v>
          </cell>
          <cell r="I4995">
            <v>1200</v>
          </cell>
          <cell r="J4995">
            <v>960</v>
          </cell>
          <cell r="K4995">
            <v>720</v>
          </cell>
        </row>
        <row r="4996">
          <cell r="E4996" t="str">
            <v>331004032a</v>
          </cell>
          <cell r="F4996" t="str">
            <v>肛门括约肌再造术</v>
          </cell>
          <cell r="G4996" t="str">
            <v>次</v>
          </cell>
          <cell r="H4996" t="str">
            <v>直肠肛门手术</v>
          </cell>
          <cell r="I4996">
            <v>1200</v>
          </cell>
          <cell r="J4996">
            <v>960</v>
          </cell>
          <cell r="K4996">
            <v>720</v>
          </cell>
        </row>
        <row r="4997">
          <cell r="E4997" t="str">
            <v>331004032b</v>
          </cell>
          <cell r="F4997" t="str">
            <v>肛门括约肌移位再造术</v>
          </cell>
          <cell r="G4997" t="str">
            <v>次</v>
          </cell>
          <cell r="H4997" t="str">
            <v>直肠肛门手术</v>
          </cell>
          <cell r="I4997">
            <v>1200</v>
          </cell>
          <cell r="J4997">
            <v>960</v>
          </cell>
          <cell r="K4997">
            <v>720</v>
          </cell>
        </row>
        <row r="4998">
          <cell r="E4998" t="str">
            <v>331004034a</v>
          </cell>
          <cell r="F4998" t="str">
            <v>开腹排粪石术</v>
          </cell>
          <cell r="G4998" t="str">
            <v>次</v>
          </cell>
          <cell r="H4998" t="str">
            <v>直肠肛门手术</v>
          </cell>
          <cell r="I4998">
            <v>800</v>
          </cell>
          <cell r="J4998">
            <v>640</v>
          </cell>
          <cell r="K4998">
            <v>480</v>
          </cell>
        </row>
        <row r="4999">
          <cell r="E4999" t="str">
            <v>331004034b</v>
          </cell>
          <cell r="F4999" t="str">
            <v>开腹蛔虫取出术</v>
          </cell>
          <cell r="G4999" t="str">
            <v>次</v>
          </cell>
          <cell r="H4999" t="str">
            <v>直肠肛门手术</v>
          </cell>
          <cell r="I4999">
            <v>800</v>
          </cell>
          <cell r="J4999">
            <v>640</v>
          </cell>
          <cell r="K4999">
            <v>480</v>
          </cell>
        </row>
        <row r="5000">
          <cell r="E5000" t="str">
            <v>331005001a</v>
          </cell>
          <cell r="F5000" t="str">
            <v>肝损伤清创修补术</v>
          </cell>
          <cell r="G5000" t="str">
            <v>次</v>
          </cell>
          <cell r="H5000" t="str">
            <v>肝脏手术</v>
          </cell>
          <cell r="I5000">
            <v>1000</v>
          </cell>
          <cell r="J5000">
            <v>800</v>
          </cell>
          <cell r="K5000">
            <v>600</v>
          </cell>
        </row>
        <row r="5001">
          <cell r="E5001" t="str">
            <v>331005001b</v>
          </cell>
          <cell r="F5001" t="str">
            <v>肝损伤及大血管、胆管和多破口修补术</v>
          </cell>
          <cell r="G5001" t="str">
            <v>次</v>
          </cell>
          <cell r="H5001" t="str">
            <v>肝脏手术</v>
          </cell>
          <cell r="I5001">
            <v>1600</v>
          </cell>
          <cell r="J5001">
            <v>1280</v>
          </cell>
          <cell r="K5001">
            <v>960</v>
          </cell>
        </row>
        <row r="5002">
          <cell r="E5002" t="str">
            <v>331005006a</v>
          </cell>
          <cell r="F5002" t="str">
            <v>肝内病灶清除术</v>
          </cell>
          <cell r="G5002" t="str">
            <v>次</v>
          </cell>
          <cell r="H5002" t="str">
            <v>肝脏手术</v>
          </cell>
          <cell r="I5002">
            <v>1400</v>
          </cell>
          <cell r="J5002">
            <v>1120</v>
          </cell>
          <cell r="K5002">
            <v>840</v>
          </cell>
        </row>
        <row r="5003">
          <cell r="E5003" t="str">
            <v>331005006b</v>
          </cell>
          <cell r="F5003" t="str">
            <v>肝囊肿开窗术</v>
          </cell>
          <cell r="G5003" t="str">
            <v>次</v>
          </cell>
          <cell r="H5003" t="str">
            <v>肝脏手术</v>
          </cell>
          <cell r="I5003">
            <v>1400</v>
          </cell>
          <cell r="J5003">
            <v>1120</v>
          </cell>
          <cell r="K5003">
            <v>840</v>
          </cell>
        </row>
        <row r="5004">
          <cell r="E5004" t="str">
            <v>331005006c</v>
          </cell>
          <cell r="F5004" t="str">
            <v>肝结核瘤切除术</v>
          </cell>
          <cell r="G5004" t="str">
            <v>次</v>
          </cell>
          <cell r="H5004" t="str">
            <v>肝脏手术</v>
          </cell>
          <cell r="I5004">
            <v>1400</v>
          </cell>
          <cell r="J5004">
            <v>1120</v>
          </cell>
          <cell r="K5004">
            <v>840</v>
          </cell>
        </row>
        <row r="5005">
          <cell r="E5005" t="str">
            <v>331005007a</v>
          </cell>
          <cell r="F5005" t="str">
            <v>肝癌局部切除术</v>
          </cell>
          <cell r="G5005" t="str">
            <v>次</v>
          </cell>
          <cell r="H5005" t="str">
            <v>肝脏手术</v>
          </cell>
          <cell r="I5005">
            <v>1500</v>
          </cell>
          <cell r="J5005">
            <v>1200</v>
          </cell>
          <cell r="K5005">
            <v>900</v>
          </cell>
        </row>
        <row r="5006">
          <cell r="E5006" t="str">
            <v>331005007b</v>
          </cell>
          <cell r="F5006" t="str">
            <v>肝癌扩大切除术</v>
          </cell>
          <cell r="G5006" t="str">
            <v>次</v>
          </cell>
          <cell r="H5006" t="str">
            <v>肝脏手术</v>
          </cell>
          <cell r="I5006">
            <v>2400</v>
          </cell>
          <cell r="J5006">
            <v>1920</v>
          </cell>
          <cell r="K5006">
            <v>1440</v>
          </cell>
        </row>
        <row r="5007">
          <cell r="E5007" t="str">
            <v>331005010a</v>
          </cell>
          <cell r="F5007" t="str">
            <v>开腹恶性肿瘤特殊治疗（射频消融法、激光法）</v>
          </cell>
          <cell r="G5007" t="str">
            <v>次</v>
          </cell>
          <cell r="H5007" t="str">
            <v>肝脏手术</v>
          </cell>
          <cell r="I5007">
            <v>1200</v>
          </cell>
          <cell r="J5007">
            <v>960</v>
          </cell>
          <cell r="K5007">
            <v>720</v>
          </cell>
        </row>
        <row r="5008">
          <cell r="E5008" t="str">
            <v>331005010b</v>
          </cell>
          <cell r="F5008" t="str">
            <v>开腹恶性肿瘤特殊治疗(微波法、冷冻法等)</v>
          </cell>
          <cell r="G5008" t="str">
            <v>次</v>
          </cell>
          <cell r="H5008" t="str">
            <v>肝脏手术</v>
          </cell>
          <cell r="I5008">
            <v>1000</v>
          </cell>
          <cell r="J5008">
            <v>800</v>
          </cell>
          <cell r="K5008">
            <v>600</v>
          </cell>
        </row>
        <row r="5009">
          <cell r="E5009" t="str">
            <v>331006001a</v>
          </cell>
          <cell r="F5009" t="str">
            <v>胆囊肠吻合术</v>
          </cell>
          <cell r="G5009" t="str">
            <v>次</v>
          </cell>
          <cell r="H5009" t="str">
            <v>胆道手术</v>
          </cell>
          <cell r="I5009">
            <v>1200</v>
          </cell>
          <cell r="J5009">
            <v>960</v>
          </cell>
          <cell r="K5009">
            <v>720</v>
          </cell>
        </row>
        <row r="5010">
          <cell r="E5010" t="str">
            <v>331006001b</v>
          </cell>
          <cell r="F5010" t="str">
            <v>Roux-y肠吻合术</v>
          </cell>
          <cell r="G5010" t="str">
            <v>次</v>
          </cell>
          <cell r="H5010" t="str">
            <v>胆道手术</v>
          </cell>
          <cell r="I5010">
            <v>1800</v>
          </cell>
          <cell r="J5010">
            <v>1440</v>
          </cell>
          <cell r="K5010">
            <v>1080</v>
          </cell>
        </row>
        <row r="5011">
          <cell r="E5011" t="str">
            <v>331006011a</v>
          </cell>
          <cell r="F5011" t="str">
            <v>胆总管探查T管引流术</v>
          </cell>
          <cell r="G5011" t="str">
            <v>次</v>
          </cell>
          <cell r="H5011" t="str">
            <v>胆道手术</v>
          </cell>
          <cell r="I5011">
            <v>1100</v>
          </cell>
          <cell r="J5011">
            <v>880</v>
          </cell>
          <cell r="K5011">
            <v>660</v>
          </cell>
        </row>
        <row r="5012">
          <cell r="E5012" t="str">
            <v>331006011b</v>
          </cell>
          <cell r="F5012" t="str">
            <v>胆总管探查、取石、冲洗、T管引流术</v>
          </cell>
          <cell r="G5012" t="str">
            <v>次</v>
          </cell>
          <cell r="H5012" t="str">
            <v>胆道手术</v>
          </cell>
          <cell r="I5012">
            <v>1800</v>
          </cell>
          <cell r="J5012">
            <v>1440</v>
          </cell>
          <cell r="K5012">
            <v>1080</v>
          </cell>
        </row>
        <row r="5013">
          <cell r="E5013" t="str">
            <v>331006015a</v>
          </cell>
          <cell r="F5013" t="str">
            <v>经内镜奥狄氏括约肌切开取石术(ECT)</v>
          </cell>
          <cell r="G5013" t="str">
            <v>次</v>
          </cell>
          <cell r="H5013" t="str">
            <v>胆道手术</v>
          </cell>
          <cell r="I5013">
            <v>1800</v>
          </cell>
          <cell r="J5013">
            <v>1440</v>
          </cell>
          <cell r="K5013">
            <v>1080</v>
          </cell>
        </row>
        <row r="5014">
          <cell r="E5014" t="str">
            <v>331006015b</v>
          </cell>
          <cell r="F5014" t="str">
            <v>经内镜奥狄氏括约肌切开取蛔虫</v>
          </cell>
          <cell r="G5014" t="str">
            <v>次</v>
          </cell>
          <cell r="H5014" t="str">
            <v>胆道手术</v>
          </cell>
          <cell r="I5014">
            <v>1300</v>
          </cell>
          <cell r="J5014">
            <v>1040</v>
          </cell>
          <cell r="K5014">
            <v>780</v>
          </cell>
        </row>
        <row r="5015">
          <cell r="E5015" t="str">
            <v>331006017a</v>
          </cell>
          <cell r="F5015" t="str">
            <v>开腹经胆道镜取石术</v>
          </cell>
          <cell r="G5015" t="str">
            <v>次</v>
          </cell>
          <cell r="H5015" t="str">
            <v>胆道手术</v>
          </cell>
          <cell r="I5015">
            <v>1200</v>
          </cell>
          <cell r="J5015">
            <v>960</v>
          </cell>
          <cell r="K5015">
            <v>720</v>
          </cell>
        </row>
        <row r="5016">
          <cell r="E5016" t="str">
            <v>331006017b</v>
          </cell>
          <cell r="F5016" t="str">
            <v>开腹经胆道镜取蛔虫</v>
          </cell>
          <cell r="G5016" t="str">
            <v>次</v>
          </cell>
          <cell r="H5016" t="str">
            <v>胆道手术</v>
          </cell>
          <cell r="I5016">
            <v>1200</v>
          </cell>
          <cell r="J5016">
            <v>960</v>
          </cell>
          <cell r="K5016">
            <v>720</v>
          </cell>
        </row>
        <row r="5017">
          <cell r="E5017" t="str">
            <v>331007001a</v>
          </cell>
          <cell r="F5017" t="str">
            <v>胰腺穿刺术</v>
          </cell>
          <cell r="G5017" t="str">
            <v>次</v>
          </cell>
          <cell r="H5017" t="str">
            <v>胰腺手术</v>
          </cell>
          <cell r="I5017">
            <v>600</v>
          </cell>
          <cell r="J5017">
            <v>480</v>
          </cell>
          <cell r="K5017">
            <v>360</v>
          </cell>
        </row>
        <row r="5018">
          <cell r="E5018" t="str">
            <v>331007001b</v>
          </cell>
          <cell r="F5018" t="str">
            <v>胰腺穿刺活检术</v>
          </cell>
          <cell r="G5018" t="str">
            <v>次</v>
          </cell>
          <cell r="H5018" t="str">
            <v>胰腺手术</v>
          </cell>
          <cell r="I5018">
            <v>550</v>
          </cell>
          <cell r="J5018">
            <v>440</v>
          </cell>
          <cell r="K5018">
            <v>330</v>
          </cell>
        </row>
        <row r="5019">
          <cell r="E5019" t="str">
            <v>331007001c</v>
          </cell>
          <cell r="F5019" t="str">
            <v>胰腺穿刺置管引流术</v>
          </cell>
          <cell r="G5019" t="str">
            <v>次</v>
          </cell>
          <cell r="H5019" t="str">
            <v>胰腺手术</v>
          </cell>
          <cell r="I5019">
            <v>640</v>
          </cell>
          <cell r="J5019">
            <v>512</v>
          </cell>
          <cell r="K5019">
            <v>384</v>
          </cell>
        </row>
        <row r="5020">
          <cell r="E5020" t="str">
            <v>331007003a</v>
          </cell>
          <cell r="F5020" t="str">
            <v>胰腺囊肿内引流术</v>
          </cell>
          <cell r="G5020" t="str">
            <v>次</v>
          </cell>
          <cell r="H5020" t="str">
            <v>胰腺手术</v>
          </cell>
          <cell r="I5020">
            <v>1400</v>
          </cell>
          <cell r="J5020">
            <v>1120</v>
          </cell>
          <cell r="K5020">
            <v>840</v>
          </cell>
        </row>
        <row r="5021">
          <cell r="E5021" t="str">
            <v>331007003b</v>
          </cell>
          <cell r="F5021" t="str">
            <v>胃囊肿吻合术</v>
          </cell>
          <cell r="G5021" t="str">
            <v>次</v>
          </cell>
          <cell r="H5021" t="str">
            <v>胰腺手术</v>
          </cell>
          <cell r="I5021">
            <v>1400</v>
          </cell>
          <cell r="J5021">
            <v>1120</v>
          </cell>
          <cell r="K5021">
            <v>840</v>
          </cell>
        </row>
        <row r="5022">
          <cell r="E5022" t="str">
            <v>331007003c</v>
          </cell>
          <cell r="F5022" t="str">
            <v>空肠囊肿吻合术</v>
          </cell>
          <cell r="G5022" t="str">
            <v>次</v>
          </cell>
          <cell r="H5022" t="str">
            <v>胰腺手术</v>
          </cell>
          <cell r="I5022">
            <v>1400</v>
          </cell>
          <cell r="J5022">
            <v>1120</v>
          </cell>
          <cell r="K5022">
            <v>840</v>
          </cell>
        </row>
        <row r="5023">
          <cell r="E5023" t="str">
            <v>331007006a</v>
          </cell>
          <cell r="F5023" t="str">
            <v>胰十二指肠切除术（Whipple手术）</v>
          </cell>
          <cell r="G5023" t="str">
            <v>次</v>
          </cell>
          <cell r="H5023" t="str">
            <v>胰腺手术</v>
          </cell>
          <cell r="I5023">
            <v>2400</v>
          </cell>
          <cell r="J5023">
            <v>1920</v>
          </cell>
          <cell r="K5023">
            <v>1440</v>
          </cell>
        </row>
        <row r="5024">
          <cell r="E5024" t="str">
            <v>331007006b</v>
          </cell>
          <cell r="F5024" t="str">
            <v>胰十二指肠切除术（Whipple手术）+胰管空肠吻合术</v>
          </cell>
          <cell r="G5024" t="str">
            <v>次</v>
          </cell>
          <cell r="H5024" t="str">
            <v>胰腺手术</v>
          </cell>
          <cell r="I5024">
            <v>2400</v>
          </cell>
          <cell r="J5024">
            <v>1920</v>
          </cell>
          <cell r="K5024">
            <v>1440</v>
          </cell>
        </row>
        <row r="5025">
          <cell r="E5025" t="str">
            <v>331007006c</v>
          </cell>
          <cell r="F5025" t="str">
            <v>胰十二指肠切除术（Whipple手术）+胃空肠吻合术</v>
          </cell>
          <cell r="G5025" t="str">
            <v>次</v>
          </cell>
          <cell r="H5025" t="str">
            <v>胰腺手术</v>
          </cell>
          <cell r="I5025">
            <v>2400</v>
          </cell>
          <cell r="J5025">
            <v>1920</v>
          </cell>
          <cell r="K5025">
            <v>1440</v>
          </cell>
        </row>
        <row r="5026">
          <cell r="E5026" t="str">
            <v>331007006d</v>
          </cell>
          <cell r="F5026" t="str">
            <v>胰十二指肠切除术（Whipple手术）+胆管肠吻合术</v>
          </cell>
          <cell r="G5026" t="str">
            <v>次</v>
          </cell>
          <cell r="H5026" t="str">
            <v>胰腺手术</v>
          </cell>
          <cell r="I5026">
            <v>2400</v>
          </cell>
          <cell r="J5026">
            <v>1920</v>
          </cell>
          <cell r="K5026">
            <v>1440</v>
          </cell>
        </row>
        <row r="5027">
          <cell r="E5027" t="str">
            <v>331007006e</v>
          </cell>
          <cell r="F5027" t="str">
            <v>胰体癌根治术</v>
          </cell>
          <cell r="G5027" t="str">
            <v>次</v>
          </cell>
          <cell r="H5027" t="str">
            <v>胰腺手术</v>
          </cell>
          <cell r="I5027">
            <v>2400</v>
          </cell>
          <cell r="J5027">
            <v>1920</v>
          </cell>
          <cell r="K5027">
            <v>1440</v>
          </cell>
        </row>
        <row r="5028">
          <cell r="E5028" t="str">
            <v>331007006f</v>
          </cell>
          <cell r="F5028" t="str">
            <v>壶腹周围癌根治术</v>
          </cell>
          <cell r="G5028" t="str">
            <v>次</v>
          </cell>
          <cell r="H5028" t="str">
            <v>胰腺手术</v>
          </cell>
          <cell r="I5028">
            <v>2400</v>
          </cell>
          <cell r="J5028">
            <v>1920</v>
          </cell>
          <cell r="K5028">
            <v>1440</v>
          </cell>
        </row>
        <row r="5029">
          <cell r="E5029" t="str">
            <v>331007012a</v>
          </cell>
          <cell r="F5029" t="str">
            <v>胰腺假性囊肿内引流术</v>
          </cell>
          <cell r="G5029" t="str">
            <v>次</v>
          </cell>
          <cell r="H5029" t="str">
            <v>胰腺手术</v>
          </cell>
          <cell r="I5029">
            <v>1400</v>
          </cell>
          <cell r="J5029">
            <v>1120</v>
          </cell>
          <cell r="K5029">
            <v>840</v>
          </cell>
        </row>
        <row r="5030">
          <cell r="E5030" t="str">
            <v>331007012b</v>
          </cell>
          <cell r="F5030" t="str">
            <v>胰管切开取石内引流</v>
          </cell>
          <cell r="G5030" t="str">
            <v>次</v>
          </cell>
          <cell r="H5030" t="str">
            <v>胰腺手术</v>
          </cell>
          <cell r="I5030">
            <v>1400</v>
          </cell>
          <cell r="J5030">
            <v>1120</v>
          </cell>
          <cell r="K5030">
            <v>840</v>
          </cell>
        </row>
        <row r="5031">
          <cell r="E5031" t="str">
            <v>331007018a</v>
          </cell>
          <cell r="F5031" t="str">
            <v>胰腺周围神经切除术</v>
          </cell>
          <cell r="G5031" t="str">
            <v>次</v>
          </cell>
          <cell r="H5031" t="str">
            <v>胰腺手术</v>
          </cell>
          <cell r="I5031">
            <v>1200</v>
          </cell>
          <cell r="J5031">
            <v>960</v>
          </cell>
          <cell r="K5031">
            <v>720</v>
          </cell>
        </row>
        <row r="5032">
          <cell r="E5032" t="str">
            <v>331007018b</v>
          </cell>
          <cell r="F5032" t="str">
            <v>胰腺周围神经阻滞术</v>
          </cell>
          <cell r="G5032" t="str">
            <v>次</v>
          </cell>
          <cell r="H5032" t="str">
            <v>胰腺手术</v>
          </cell>
          <cell r="I5032">
            <v>1200</v>
          </cell>
          <cell r="J5032">
            <v>960</v>
          </cell>
          <cell r="K5032">
            <v>720</v>
          </cell>
        </row>
        <row r="5033">
          <cell r="E5033" t="str">
            <v>331008010a</v>
          </cell>
          <cell r="F5033" t="str">
            <v>腹腔包虫摘除术</v>
          </cell>
          <cell r="G5033" t="str">
            <v>次</v>
          </cell>
          <cell r="H5033" t="str">
            <v>其他腹部手术</v>
          </cell>
          <cell r="I5033">
            <v>900</v>
          </cell>
          <cell r="J5033">
            <v>720</v>
          </cell>
          <cell r="K5033">
            <v>540</v>
          </cell>
        </row>
        <row r="5034">
          <cell r="E5034" t="str">
            <v>331008010b</v>
          </cell>
          <cell r="F5034" t="str">
            <v>腹腔多发包虫摘除术</v>
          </cell>
          <cell r="G5034" t="str">
            <v>次</v>
          </cell>
          <cell r="H5034" t="str">
            <v>其他腹部手术</v>
          </cell>
          <cell r="I5034">
            <v>1100</v>
          </cell>
          <cell r="J5034">
            <v>880</v>
          </cell>
          <cell r="K5034">
            <v>660</v>
          </cell>
        </row>
        <row r="5035">
          <cell r="E5035" t="str">
            <v>331008013a</v>
          </cell>
          <cell r="F5035" t="str">
            <v>腹腔恶性肿瘤特殊治疗(射频消融法、激光法）</v>
          </cell>
          <cell r="G5035" t="str">
            <v>次</v>
          </cell>
          <cell r="H5035" t="str">
            <v>其他腹部手术</v>
          </cell>
          <cell r="I5035">
            <v>1200</v>
          </cell>
          <cell r="J5035">
            <v>960</v>
          </cell>
          <cell r="K5035">
            <v>720</v>
          </cell>
        </row>
        <row r="5036">
          <cell r="E5036" t="str">
            <v>331008013b</v>
          </cell>
          <cell r="F5036" t="str">
            <v>腹腔恶性肿瘤特殊治疗(微波法、冷冻法等）</v>
          </cell>
          <cell r="G5036" t="str">
            <v>次</v>
          </cell>
          <cell r="H5036" t="str">
            <v>其他腹部手术</v>
          </cell>
          <cell r="I5036">
            <v>1000</v>
          </cell>
          <cell r="J5036">
            <v>800</v>
          </cell>
          <cell r="K5036">
            <v>600</v>
          </cell>
        </row>
        <row r="5037">
          <cell r="E5037" t="str">
            <v>331008017a</v>
          </cell>
          <cell r="F5037" t="str">
            <v>腹壁肿瘤切除术(肿物直径5cm及以下)</v>
          </cell>
          <cell r="G5037" t="str">
            <v>次</v>
          </cell>
          <cell r="H5037" t="str">
            <v>其他腹部手术</v>
          </cell>
          <cell r="I5037">
            <v>400</v>
          </cell>
          <cell r="J5037">
            <v>320</v>
          </cell>
          <cell r="K5037">
            <v>240</v>
          </cell>
        </row>
        <row r="5038">
          <cell r="E5038" t="str">
            <v>331008017b</v>
          </cell>
          <cell r="F5038" t="str">
            <v>腹壁肿瘤切除术(肿物直径5cm以上)</v>
          </cell>
          <cell r="G5038" t="str">
            <v>次</v>
          </cell>
          <cell r="H5038" t="str">
            <v>其他腹部手术</v>
          </cell>
          <cell r="I5038">
            <v>600</v>
          </cell>
          <cell r="J5038">
            <v>480</v>
          </cell>
          <cell r="K5038">
            <v>360</v>
          </cell>
        </row>
        <row r="5039">
          <cell r="E5039" t="str">
            <v>331008023a</v>
          </cell>
          <cell r="F5039" t="str">
            <v>门静脉切开取栓术</v>
          </cell>
          <cell r="G5039" t="str">
            <v>次</v>
          </cell>
          <cell r="H5039" t="str">
            <v>其他腹部手术</v>
          </cell>
          <cell r="I5039">
            <v>1200</v>
          </cell>
          <cell r="J5039">
            <v>960</v>
          </cell>
          <cell r="K5039">
            <v>720</v>
          </cell>
        </row>
        <row r="5040">
          <cell r="E5040" t="str">
            <v>331008023b</v>
          </cell>
          <cell r="F5040" t="str">
            <v>门静脉切开支架置入术</v>
          </cell>
          <cell r="G5040" t="str">
            <v>次</v>
          </cell>
          <cell r="H5040" t="str">
            <v>其他腹部手术</v>
          </cell>
          <cell r="I5040">
            <v>1200</v>
          </cell>
          <cell r="J5040">
            <v>960</v>
          </cell>
          <cell r="K5040">
            <v>720</v>
          </cell>
        </row>
        <row r="5041">
          <cell r="E5041" t="str">
            <v>331008026a</v>
          </cell>
          <cell r="F5041" t="str">
            <v>门体静脉断流术</v>
          </cell>
          <cell r="G5041" t="str">
            <v>次</v>
          </cell>
          <cell r="H5041" t="str">
            <v>其他腹部手术</v>
          </cell>
          <cell r="I5041">
            <v>1700</v>
          </cell>
          <cell r="J5041">
            <v>1360</v>
          </cell>
          <cell r="K5041">
            <v>1020</v>
          </cell>
        </row>
        <row r="5042">
          <cell r="E5042" t="str">
            <v>331008026b</v>
          </cell>
          <cell r="F5042" t="str">
            <v>门体静脉断流术+食管横断吻合术</v>
          </cell>
          <cell r="G5042" t="str">
            <v>次</v>
          </cell>
          <cell r="H5042" t="str">
            <v>其他腹部手术</v>
          </cell>
          <cell r="I5042">
            <v>2000</v>
          </cell>
          <cell r="J5042">
            <v>1600</v>
          </cell>
          <cell r="K5042">
            <v>1200</v>
          </cell>
        </row>
        <row r="5043">
          <cell r="E5043" t="str">
            <v>331008026c</v>
          </cell>
          <cell r="F5043" t="str">
            <v>门体静脉断流术经网膜静脉门静脉测压术</v>
          </cell>
          <cell r="G5043" t="str">
            <v>次</v>
          </cell>
          <cell r="H5043" t="str">
            <v>其他腹部手术</v>
          </cell>
          <cell r="I5043">
            <v>1700</v>
          </cell>
          <cell r="J5043">
            <v>1360</v>
          </cell>
          <cell r="K5043">
            <v>1020</v>
          </cell>
        </row>
        <row r="5044">
          <cell r="E5044" t="str">
            <v>3310a</v>
          </cell>
          <cell r="F5044" t="str">
            <v>显微镜使用费(消化系统手术)</v>
          </cell>
          <cell r="G5044" t="str">
            <v>每例</v>
          </cell>
          <cell r="H5044" t="str">
            <v>手术治疗</v>
          </cell>
          <cell r="I5044">
            <v>100</v>
          </cell>
          <cell r="J5044">
            <v>100</v>
          </cell>
          <cell r="K5044">
            <v>100</v>
          </cell>
        </row>
        <row r="5045">
          <cell r="E5045" t="str">
            <v>331101014a</v>
          </cell>
          <cell r="F5045" t="str">
            <v>肾囊肿切除术</v>
          </cell>
          <cell r="G5045" t="str">
            <v>次</v>
          </cell>
          <cell r="H5045" t="str">
            <v>肾脏手术</v>
          </cell>
          <cell r="I5045">
            <v>1100</v>
          </cell>
          <cell r="J5045">
            <v>880</v>
          </cell>
          <cell r="K5045">
            <v>660</v>
          </cell>
        </row>
        <row r="5046">
          <cell r="E5046" t="str">
            <v>331101014b</v>
          </cell>
          <cell r="F5046" t="str">
            <v>肾囊肿去顶术</v>
          </cell>
          <cell r="G5046" t="str">
            <v>次</v>
          </cell>
          <cell r="H5046" t="str">
            <v>肾脏手术</v>
          </cell>
          <cell r="I5046">
            <v>1500</v>
          </cell>
          <cell r="J5046">
            <v>1200</v>
          </cell>
          <cell r="K5046">
            <v>900</v>
          </cell>
        </row>
        <row r="5047">
          <cell r="E5047" t="str">
            <v>331101016a</v>
          </cell>
          <cell r="F5047" t="str">
            <v>肾盂切开取石术</v>
          </cell>
          <cell r="G5047" t="str">
            <v>次</v>
          </cell>
          <cell r="H5047" t="str">
            <v>肾脏手术</v>
          </cell>
          <cell r="I5047">
            <v>1300</v>
          </cell>
          <cell r="J5047">
            <v>1040</v>
          </cell>
          <cell r="K5047">
            <v>780</v>
          </cell>
        </row>
        <row r="5048">
          <cell r="E5048" t="str">
            <v>331101016b</v>
          </cell>
          <cell r="F5048" t="str">
            <v>肾实质切开取石术</v>
          </cell>
          <cell r="G5048" t="str">
            <v>次</v>
          </cell>
          <cell r="H5048" t="str">
            <v>肾脏手术</v>
          </cell>
          <cell r="I5048">
            <v>1300</v>
          </cell>
          <cell r="J5048">
            <v>1040</v>
          </cell>
          <cell r="K5048">
            <v>780</v>
          </cell>
        </row>
        <row r="5049">
          <cell r="E5049" t="str">
            <v>331101017a</v>
          </cell>
          <cell r="F5049" t="str">
            <v>肾血管重建术</v>
          </cell>
          <cell r="G5049" t="str">
            <v>次</v>
          </cell>
          <cell r="H5049" t="str">
            <v>肾脏手术</v>
          </cell>
          <cell r="I5049">
            <v>2100</v>
          </cell>
          <cell r="J5049">
            <v>1680</v>
          </cell>
          <cell r="K5049">
            <v>1260</v>
          </cell>
        </row>
        <row r="5050">
          <cell r="E5050" t="str">
            <v>331101017b</v>
          </cell>
          <cell r="F5050" t="str">
            <v>肾血管狭窄成形术</v>
          </cell>
          <cell r="G5050" t="str">
            <v>次</v>
          </cell>
          <cell r="H5050" t="str">
            <v>肾脏手术</v>
          </cell>
          <cell r="I5050">
            <v>2100</v>
          </cell>
          <cell r="J5050">
            <v>1680</v>
          </cell>
          <cell r="K5050">
            <v>1260</v>
          </cell>
        </row>
        <row r="5051">
          <cell r="E5051" t="str">
            <v>331101025a</v>
          </cell>
          <cell r="F5051" t="str">
            <v>肾肿瘤腔静脉内瘤栓切取术（开腹）</v>
          </cell>
          <cell r="G5051" t="str">
            <v>次</v>
          </cell>
          <cell r="H5051" t="str">
            <v>肾脏手术</v>
          </cell>
          <cell r="I5051">
            <v>2000</v>
          </cell>
          <cell r="J5051">
            <v>1600</v>
          </cell>
          <cell r="K5051">
            <v>1200</v>
          </cell>
        </row>
        <row r="5052">
          <cell r="E5052" t="str">
            <v>331101025b</v>
          </cell>
          <cell r="F5052" t="str">
            <v>肾肿瘤腔静脉内瘤栓切取术（开胸）</v>
          </cell>
          <cell r="G5052" t="str">
            <v>次</v>
          </cell>
          <cell r="H5052" t="str">
            <v>肾脏手术</v>
          </cell>
          <cell r="I5052">
            <v>2500</v>
          </cell>
          <cell r="J5052">
            <v>2000</v>
          </cell>
          <cell r="K5052">
            <v>1500</v>
          </cell>
        </row>
        <row r="5053">
          <cell r="E5053" t="str">
            <v>331102005a</v>
          </cell>
          <cell r="F5053" t="str">
            <v>肾盂输尿管成形术(单侧)</v>
          </cell>
          <cell r="G5053" t="str">
            <v>次</v>
          </cell>
          <cell r="H5053" t="str">
            <v>肾盂和输尿管手术</v>
          </cell>
          <cell r="I5053">
            <v>2100</v>
          </cell>
          <cell r="J5053">
            <v>1680</v>
          </cell>
          <cell r="K5053">
            <v>1260</v>
          </cell>
        </row>
        <row r="5054">
          <cell r="E5054" t="str">
            <v>331102005b</v>
          </cell>
          <cell r="F5054" t="str">
            <v>肾盂输尿管成形术(双侧)</v>
          </cell>
          <cell r="G5054" t="str">
            <v>次</v>
          </cell>
          <cell r="H5054" t="str">
            <v>肾盂和输尿管手术</v>
          </cell>
          <cell r="I5054">
            <v>2600</v>
          </cell>
          <cell r="J5054">
            <v>2080</v>
          </cell>
          <cell r="K5054">
            <v>1560</v>
          </cell>
        </row>
        <row r="5055">
          <cell r="E5055" t="str">
            <v>331103009a</v>
          </cell>
          <cell r="F5055" t="str">
            <v>回肠膀胱术</v>
          </cell>
          <cell r="G5055" t="str">
            <v>次</v>
          </cell>
          <cell r="H5055" t="str">
            <v>膀胱手术</v>
          </cell>
          <cell r="I5055">
            <v>1800</v>
          </cell>
          <cell r="J5055">
            <v>1440</v>
          </cell>
          <cell r="K5055">
            <v>1080</v>
          </cell>
        </row>
        <row r="5056">
          <cell r="E5056" t="str">
            <v>331103009b</v>
          </cell>
          <cell r="F5056" t="str">
            <v>结肠膀胱术</v>
          </cell>
          <cell r="G5056" t="str">
            <v>次</v>
          </cell>
          <cell r="H5056" t="str">
            <v>膀胱手术</v>
          </cell>
          <cell r="I5056">
            <v>1800</v>
          </cell>
          <cell r="J5056">
            <v>1440</v>
          </cell>
          <cell r="K5056">
            <v>1080</v>
          </cell>
        </row>
        <row r="5057">
          <cell r="E5057" t="str">
            <v>331103010a</v>
          </cell>
          <cell r="F5057" t="str">
            <v>可控性回肠膀胱术</v>
          </cell>
          <cell r="G5057" t="str">
            <v>次</v>
          </cell>
          <cell r="H5057" t="str">
            <v>膀胱手术</v>
          </cell>
          <cell r="I5057">
            <v>2000</v>
          </cell>
          <cell r="J5057">
            <v>1600</v>
          </cell>
          <cell r="K5057">
            <v>1200</v>
          </cell>
        </row>
        <row r="5058">
          <cell r="E5058" t="str">
            <v>331103010b</v>
          </cell>
          <cell r="F5058" t="str">
            <v>可控性结肠膀胱术</v>
          </cell>
          <cell r="G5058" t="str">
            <v>次</v>
          </cell>
          <cell r="H5058" t="str">
            <v>膀胱手术</v>
          </cell>
          <cell r="I5058">
            <v>2000</v>
          </cell>
          <cell r="J5058">
            <v>1600</v>
          </cell>
          <cell r="K5058">
            <v>1200</v>
          </cell>
        </row>
        <row r="5059">
          <cell r="E5059" t="str">
            <v>331103011a</v>
          </cell>
          <cell r="F5059" t="str">
            <v>回肠扩大膀胱术</v>
          </cell>
          <cell r="G5059" t="str">
            <v>次</v>
          </cell>
          <cell r="H5059" t="str">
            <v>膀胱手术</v>
          </cell>
          <cell r="I5059">
            <v>1700</v>
          </cell>
          <cell r="J5059">
            <v>1360</v>
          </cell>
          <cell r="K5059">
            <v>1020</v>
          </cell>
        </row>
        <row r="5060">
          <cell r="E5060" t="str">
            <v>331103011b</v>
          </cell>
          <cell r="F5060" t="str">
            <v>结肠扩大膀胱术</v>
          </cell>
          <cell r="G5060" t="str">
            <v>次</v>
          </cell>
          <cell r="H5060" t="str">
            <v>膀胱手术</v>
          </cell>
          <cell r="I5060">
            <v>1700</v>
          </cell>
          <cell r="J5060">
            <v>1360</v>
          </cell>
          <cell r="K5060">
            <v>1020</v>
          </cell>
        </row>
        <row r="5061">
          <cell r="E5061" t="str">
            <v>331103021a</v>
          </cell>
          <cell r="F5061" t="str">
            <v>膀胱颈重建术</v>
          </cell>
          <cell r="G5061" t="str">
            <v>次</v>
          </cell>
          <cell r="H5061" t="str">
            <v>膀胱手术</v>
          </cell>
          <cell r="I5061">
            <v>1200</v>
          </cell>
          <cell r="J5061">
            <v>960</v>
          </cell>
          <cell r="K5061">
            <v>720</v>
          </cell>
        </row>
        <row r="5062">
          <cell r="E5062" t="str">
            <v>331103021b</v>
          </cell>
          <cell r="F5062" t="str">
            <v>膀胱颈紧缩术</v>
          </cell>
          <cell r="G5062" t="str">
            <v>次</v>
          </cell>
          <cell r="H5062" t="str">
            <v>膀胱手术</v>
          </cell>
          <cell r="I5062">
            <v>1200</v>
          </cell>
          <cell r="J5062">
            <v>960</v>
          </cell>
          <cell r="K5062">
            <v>720</v>
          </cell>
        </row>
        <row r="5063">
          <cell r="E5063" t="str">
            <v>331103026a</v>
          </cell>
          <cell r="F5063" t="str">
            <v>经尿道膀胱肿瘤特殊治疗（激光法、电切法）</v>
          </cell>
          <cell r="G5063" t="str">
            <v>次</v>
          </cell>
          <cell r="H5063" t="str">
            <v>膀胱手术</v>
          </cell>
          <cell r="I5063">
            <v>1600</v>
          </cell>
          <cell r="J5063">
            <v>1280</v>
          </cell>
          <cell r="K5063">
            <v>960</v>
          </cell>
        </row>
        <row r="5064">
          <cell r="E5064" t="str">
            <v>331103026b</v>
          </cell>
          <cell r="F5064" t="str">
            <v>经尿道膀胱肿瘤特殊治疗（电灼法等）</v>
          </cell>
          <cell r="G5064" t="str">
            <v>次</v>
          </cell>
          <cell r="H5064" t="str">
            <v>膀胱手术</v>
          </cell>
          <cell r="I5064">
            <v>1000</v>
          </cell>
          <cell r="J5064">
            <v>800</v>
          </cell>
          <cell r="K5064">
            <v>600</v>
          </cell>
        </row>
        <row r="5065">
          <cell r="E5065" t="str">
            <v>331103027a</v>
          </cell>
          <cell r="F5065" t="str">
            <v>经尿道膀胱碎石取石术（高功率激光碎石法）</v>
          </cell>
          <cell r="G5065" t="str">
            <v>次</v>
          </cell>
          <cell r="H5065" t="str">
            <v>膀胱手术</v>
          </cell>
          <cell r="I5065">
            <v>2300</v>
          </cell>
          <cell r="J5065">
            <v>1840</v>
          </cell>
          <cell r="K5065">
            <v>1380</v>
          </cell>
        </row>
        <row r="5066">
          <cell r="E5066" t="str">
            <v>331103027b</v>
          </cell>
          <cell r="F5066" t="str">
            <v>经尿道膀胱碎石取石术（气压弹道碎石法）</v>
          </cell>
          <cell r="G5066" t="str">
            <v>次</v>
          </cell>
          <cell r="H5066" t="str">
            <v>膀胱手术</v>
          </cell>
          <cell r="I5066">
            <v>1000</v>
          </cell>
          <cell r="J5066">
            <v>800</v>
          </cell>
          <cell r="K5066">
            <v>600</v>
          </cell>
        </row>
        <row r="5067">
          <cell r="E5067" t="str">
            <v>331103027c</v>
          </cell>
          <cell r="F5067" t="str">
            <v>经尿道膀胱异物取出术</v>
          </cell>
          <cell r="G5067" t="str">
            <v>次</v>
          </cell>
          <cell r="H5067" t="str">
            <v>膀胱手术</v>
          </cell>
          <cell r="I5067">
            <v>800</v>
          </cell>
          <cell r="J5067">
            <v>640</v>
          </cell>
          <cell r="K5067">
            <v>480</v>
          </cell>
        </row>
        <row r="5068">
          <cell r="E5068" t="str">
            <v>331104005a</v>
          </cell>
          <cell r="F5068" t="str">
            <v>尿道切开取石术</v>
          </cell>
          <cell r="G5068" t="str">
            <v>次</v>
          </cell>
          <cell r="H5068" t="str">
            <v>尿道手术</v>
          </cell>
          <cell r="I5068">
            <v>900</v>
          </cell>
          <cell r="J5068">
            <v>720</v>
          </cell>
          <cell r="K5068">
            <v>540</v>
          </cell>
        </row>
        <row r="5069">
          <cell r="E5069" t="str">
            <v>331104005b</v>
          </cell>
          <cell r="F5069" t="str">
            <v>尿道切开取异物术</v>
          </cell>
          <cell r="G5069" t="str">
            <v>次</v>
          </cell>
          <cell r="H5069" t="str">
            <v>尿道手术</v>
          </cell>
          <cell r="I5069">
            <v>900</v>
          </cell>
          <cell r="J5069">
            <v>720</v>
          </cell>
          <cell r="K5069">
            <v>540</v>
          </cell>
        </row>
        <row r="5070">
          <cell r="E5070" t="str">
            <v>331104008a</v>
          </cell>
          <cell r="F5070" t="str">
            <v>尿道良性肿物切除术(激光法)</v>
          </cell>
          <cell r="G5070" t="str">
            <v>次</v>
          </cell>
          <cell r="H5070" t="str">
            <v>尿道手术</v>
          </cell>
          <cell r="I5070">
            <v>1100</v>
          </cell>
          <cell r="J5070">
            <v>880</v>
          </cell>
          <cell r="K5070">
            <v>660</v>
          </cell>
        </row>
        <row r="5071">
          <cell r="E5071" t="str">
            <v>331104008b</v>
          </cell>
          <cell r="F5071" t="str">
            <v>尿道良性肿物切除术(电灼法等)</v>
          </cell>
          <cell r="G5071" t="str">
            <v>次</v>
          </cell>
          <cell r="H5071" t="str">
            <v>尿道手术</v>
          </cell>
          <cell r="I5071">
            <v>900</v>
          </cell>
          <cell r="J5071">
            <v>720</v>
          </cell>
          <cell r="K5071">
            <v>540</v>
          </cell>
        </row>
        <row r="5072">
          <cell r="E5072" t="str">
            <v>331104011a</v>
          </cell>
          <cell r="F5072" t="str">
            <v>尿道癌根治术</v>
          </cell>
          <cell r="G5072" t="str">
            <v>次</v>
          </cell>
          <cell r="H5072" t="str">
            <v>尿道手术</v>
          </cell>
          <cell r="I5072">
            <v>1500</v>
          </cell>
          <cell r="J5072">
            <v>1200</v>
          </cell>
          <cell r="K5072">
            <v>900</v>
          </cell>
        </row>
        <row r="5073">
          <cell r="E5073" t="str">
            <v>331104011b</v>
          </cell>
          <cell r="F5073" t="str">
            <v>尿道癌根治术+膀胱全切及尿路重建</v>
          </cell>
          <cell r="G5073" t="str">
            <v>次</v>
          </cell>
          <cell r="H5073" t="str">
            <v>尿道手术</v>
          </cell>
          <cell r="I5073">
            <v>1900</v>
          </cell>
          <cell r="J5073">
            <v>1520</v>
          </cell>
          <cell r="K5073">
            <v>1140</v>
          </cell>
        </row>
        <row r="5074">
          <cell r="E5074" t="str">
            <v>331104028a</v>
          </cell>
          <cell r="F5074" t="str">
            <v>尿道上裂膀胱外翻矫治术</v>
          </cell>
          <cell r="G5074" t="str">
            <v>次</v>
          </cell>
          <cell r="H5074" t="str">
            <v>尿道手术</v>
          </cell>
          <cell r="I5074">
            <v>1600</v>
          </cell>
          <cell r="J5074">
            <v>1280</v>
          </cell>
          <cell r="K5074">
            <v>960</v>
          </cell>
        </row>
        <row r="5075">
          <cell r="E5075" t="str">
            <v>331104028b</v>
          </cell>
          <cell r="F5075" t="str">
            <v>尿道上裂膀胱外翻矫治术+骨盆截骨</v>
          </cell>
          <cell r="G5075" t="str">
            <v>次</v>
          </cell>
          <cell r="H5075" t="str">
            <v>尿道手术</v>
          </cell>
          <cell r="I5075">
            <v>2100</v>
          </cell>
          <cell r="J5075">
            <v>1680</v>
          </cell>
          <cell r="K5075">
            <v>1260</v>
          </cell>
        </row>
        <row r="5076">
          <cell r="E5076" t="str">
            <v>3311a</v>
          </cell>
          <cell r="F5076" t="str">
            <v>显微镜使用费(泌尿系统手术)</v>
          </cell>
          <cell r="G5076" t="str">
            <v>每例</v>
          </cell>
          <cell r="H5076" t="str">
            <v>手术治疗</v>
          </cell>
          <cell r="I5076">
            <v>100</v>
          </cell>
          <cell r="J5076">
            <v>100</v>
          </cell>
          <cell r="K5076">
            <v>100</v>
          </cell>
        </row>
        <row r="5077">
          <cell r="E5077" t="str">
            <v>3311b</v>
          </cell>
          <cell r="F5077" t="str">
            <v>膀胱镜使用费</v>
          </cell>
          <cell r="G5077" t="str">
            <v>每例</v>
          </cell>
          <cell r="H5077" t="str">
            <v>手术治疗</v>
          </cell>
          <cell r="I5077">
            <v>200</v>
          </cell>
          <cell r="J5077">
            <v>200</v>
          </cell>
          <cell r="K5077">
            <v>200</v>
          </cell>
        </row>
        <row r="5078">
          <cell r="E5078" t="str">
            <v>331201006a</v>
          </cell>
          <cell r="F5078" t="str">
            <v>经尿道前列腺电切术（等离子法）</v>
          </cell>
          <cell r="G5078" t="str">
            <v>次</v>
          </cell>
          <cell r="H5078" t="str">
            <v>前列腺、精囊腺手术</v>
          </cell>
          <cell r="I5078">
            <v>1350</v>
          </cell>
          <cell r="J5078">
            <v>1080</v>
          </cell>
          <cell r="K5078">
            <v>810</v>
          </cell>
        </row>
        <row r="5079">
          <cell r="E5079" t="str">
            <v>331202002a</v>
          </cell>
          <cell r="F5079" t="str">
            <v>阴囊脓肿引流术</v>
          </cell>
          <cell r="G5079" t="str">
            <v>次</v>
          </cell>
          <cell r="H5079" t="str">
            <v>阴囊、睾丸手术</v>
          </cell>
          <cell r="I5079">
            <v>200</v>
          </cell>
          <cell r="J5079">
            <v>160</v>
          </cell>
          <cell r="K5079">
            <v>120</v>
          </cell>
        </row>
        <row r="5080">
          <cell r="E5080" t="str">
            <v>331202002b</v>
          </cell>
          <cell r="F5080" t="str">
            <v>阴囊血肿清除术</v>
          </cell>
          <cell r="G5080" t="str">
            <v>次</v>
          </cell>
          <cell r="H5080" t="str">
            <v>阴囊、睾丸手术</v>
          </cell>
          <cell r="I5080">
            <v>200</v>
          </cell>
          <cell r="J5080">
            <v>160</v>
          </cell>
          <cell r="K5080">
            <v>120</v>
          </cell>
        </row>
        <row r="5081">
          <cell r="E5081" t="str">
            <v>331203001a</v>
          </cell>
          <cell r="F5081" t="str">
            <v>附睾切除术</v>
          </cell>
          <cell r="G5081" t="str">
            <v>次</v>
          </cell>
          <cell r="H5081" t="str">
            <v>附睾、输精管、精索手术</v>
          </cell>
          <cell r="I5081">
            <v>400</v>
          </cell>
          <cell r="J5081">
            <v>320</v>
          </cell>
          <cell r="K5081">
            <v>240</v>
          </cell>
        </row>
        <row r="5082">
          <cell r="E5082" t="str">
            <v>331203001b</v>
          </cell>
          <cell r="F5082" t="str">
            <v>附睾肿物切除术</v>
          </cell>
          <cell r="G5082" t="str">
            <v>次</v>
          </cell>
          <cell r="H5082" t="str">
            <v>附睾、输精管、精索手术</v>
          </cell>
          <cell r="I5082">
            <v>400</v>
          </cell>
          <cell r="J5082">
            <v>320</v>
          </cell>
          <cell r="K5082">
            <v>240</v>
          </cell>
        </row>
        <row r="5083">
          <cell r="E5083" t="str">
            <v>331203006a</v>
          </cell>
          <cell r="F5083" t="str">
            <v>精索静脉曲张高位结扎术</v>
          </cell>
          <cell r="G5083" t="str">
            <v>单侧</v>
          </cell>
          <cell r="H5083" t="str">
            <v>附睾、输精管、精索手术</v>
          </cell>
          <cell r="I5083">
            <v>600</v>
          </cell>
          <cell r="J5083">
            <v>480</v>
          </cell>
          <cell r="K5083">
            <v>360</v>
          </cell>
        </row>
        <row r="5084">
          <cell r="E5084" t="str">
            <v>331203006b</v>
          </cell>
          <cell r="F5084" t="str">
            <v>精索静脉曲张高位结扎术+分流术</v>
          </cell>
          <cell r="G5084" t="str">
            <v>单侧</v>
          </cell>
          <cell r="H5084" t="str">
            <v>附睾、输精管、精索手术</v>
          </cell>
          <cell r="I5084">
            <v>600</v>
          </cell>
          <cell r="J5084">
            <v>480</v>
          </cell>
          <cell r="K5084">
            <v>360</v>
          </cell>
        </row>
        <row r="5085">
          <cell r="E5085" t="str">
            <v>331204006a</v>
          </cell>
          <cell r="F5085" t="str">
            <v>阴茎囊肿切除术</v>
          </cell>
          <cell r="G5085" t="str">
            <v>次</v>
          </cell>
          <cell r="H5085" t="str">
            <v>阴茎手术</v>
          </cell>
          <cell r="I5085">
            <v>300</v>
          </cell>
          <cell r="J5085">
            <v>240</v>
          </cell>
          <cell r="K5085">
            <v>180</v>
          </cell>
        </row>
        <row r="5086">
          <cell r="E5086" t="str">
            <v>331204006b</v>
          </cell>
          <cell r="F5086" t="str">
            <v>阴茎硬节切除术</v>
          </cell>
          <cell r="G5086" t="str">
            <v>次</v>
          </cell>
          <cell r="H5086" t="str">
            <v>阴茎手术</v>
          </cell>
          <cell r="I5086">
            <v>300</v>
          </cell>
          <cell r="J5086">
            <v>240</v>
          </cell>
          <cell r="K5086">
            <v>180</v>
          </cell>
        </row>
        <row r="5087">
          <cell r="E5087" t="str">
            <v>331204009a</v>
          </cell>
          <cell r="F5087" t="str">
            <v>阴茎阴囊全切术</v>
          </cell>
          <cell r="G5087" t="str">
            <v>次</v>
          </cell>
          <cell r="H5087" t="str">
            <v>阴茎手术</v>
          </cell>
          <cell r="I5087">
            <v>1000</v>
          </cell>
          <cell r="J5087">
            <v>800</v>
          </cell>
          <cell r="K5087">
            <v>600</v>
          </cell>
        </row>
        <row r="5088">
          <cell r="E5088" t="str">
            <v>331204009b</v>
          </cell>
          <cell r="F5088" t="str">
            <v>阴茎阴囊全切术+尿路改道</v>
          </cell>
          <cell r="G5088" t="str">
            <v>次</v>
          </cell>
          <cell r="H5088" t="str">
            <v>阴茎手术</v>
          </cell>
          <cell r="I5088">
            <v>1500</v>
          </cell>
          <cell r="J5088">
            <v>1200</v>
          </cell>
          <cell r="K5088">
            <v>900</v>
          </cell>
        </row>
        <row r="5089">
          <cell r="E5089" t="str">
            <v>331204015a</v>
          </cell>
          <cell r="F5089" t="str">
            <v>阴茎阴囊移位整形术</v>
          </cell>
          <cell r="G5089" t="str">
            <v>次</v>
          </cell>
          <cell r="H5089" t="str">
            <v>阴茎手术</v>
          </cell>
          <cell r="I5089">
            <v>1000</v>
          </cell>
          <cell r="J5089">
            <v>800</v>
          </cell>
          <cell r="K5089">
            <v>600</v>
          </cell>
        </row>
        <row r="5090">
          <cell r="E5090" t="str">
            <v>331204015b</v>
          </cell>
          <cell r="F5090" t="str">
            <v>阴茎阴囊移位整形术+会阴型尿道下裂修补</v>
          </cell>
          <cell r="G5090" t="str">
            <v>次</v>
          </cell>
          <cell r="H5090" t="str">
            <v>阴茎手术</v>
          </cell>
          <cell r="I5090">
            <v>1500</v>
          </cell>
          <cell r="J5090">
            <v>1200</v>
          </cell>
          <cell r="K5090">
            <v>900</v>
          </cell>
        </row>
        <row r="5091">
          <cell r="E5091" t="str">
            <v>3312a</v>
          </cell>
          <cell r="F5091" t="str">
            <v>显微镜使用费(男性生殖系统手术)</v>
          </cell>
          <cell r="G5091" t="str">
            <v>每例</v>
          </cell>
          <cell r="H5091" t="str">
            <v>手术治疗</v>
          </cell>
          <cell r="I5091">
            <v>150</v>
          </cell>
          <cell r="J5091">
            <v>150</v>
          </cell>
          <cell r="K5091">
            <v>150</v>
          </cell>
        </row>
        <row r="5092">
          <cell r="E5092" t="str">
            <v>331301002a</v>
          </cell>
          <cell r="F5092" t="str">
            <v>卵巢囊肿剔除术</v>
          </cell>
          <cell r="G5092" t="str">
            <v>单侧</v>
          </cell>
          <cell r="H5092" t="str">
            <v>卵巢手术</v>
          </cell>
          <cell r="I5092">
            <v>840</v>
          </cell>
          <cell r="J5092">
            <v>672</v>
          </cell>
          <cell r="K5092">
            <v>504</v>
          </cell>
        </row>
        <row r="5093">
          <cell r="E5093" t="str">
            <v>331301002b</v>
          </cell>
          <cell r="F5093" t="str">
            <v>卵巢囊肿烧灼术</v>
          </cell>
          <cell r="G5093" t="str">
            <v>单侧</v>
          </cell>
          <cell r="H5093" t="str">
            <v>卵巢手术</v>
          </cell>
          <cell r="I5093">
            <v>600</v>
          </cell>
          <cell r="J5093">
            <v>480</v>
          </cell>
          <cell r="K5093">
            <v>360</v>
          </cell>
        </row>
        <row r="5094">
          <cell r="E5094" t="str">
            <v>331301004a</v>
          </cell>
          <cell r="F5094" t="str">
            <v>卵巢切开探查术</v>
          </cell>
          <cell r="G5094" t="str">
            <v>单侧</v>
          </cell>
          <cell r="H5094" t="str">
            <v>卵巢手术</v>
          </cell>
          <cell r="I5094">
            <v>600</v>
          </cell>
          <cell r="J5094">
            <v>480</v>
          </cell>
          <cell r="K5094">
            <v>360</v>
          </cell>
        </row>
        <row r="5095">
          <cell r="E5095" t="str">
            <v>331301004b</v>
          </cell>
          <cell r="F5095" t="str">
            <v>多囊卵巢打孔术</v>
          </cell>
          <cell r="G5095" t="str">
            <v>单侧</v>
          </cell>
          <cell r="H5095" t="str">
            <v>卵巢手术</v>
          </cell>
          <cell r="I5095">
            <v>700</v>
          </cell>
          <cell r="J5095">
            <v>560</v>
          </cell>
          <cell r="K5095">
            <v>420</v>
          </cell>
        </row>
        <row r="5096">
          <cell r="E5096" t="str">
            <v>331301004c</v>
          </cell>
          <cell r="F5096" t="str">
            <v>卵巢楔形切除术</v>
          </cell>
          <cell r="G5096" t="str">
            <v>单侧</v>
          </cell>
          <cell r="H5096" t="str">
            <v>卵巢手术</v>
          </cell>
          <cell r="I5096">
            <v>700</v>
          </cell>
          <cell r="J5096">
            <v>560</v>
          </cell>
          <cell r="K5096">
            <v>420</v>
          </cell>
        </row>
        <row r="5097">
          <cell r="E5097" t="str">
            <v>331301006a</v>
          </cell>
          <cell r="F5097" t="str">
            <v>卵巢癌根治术</v>
          </cell>
          <cell r="G5097" t="str">
            <v>次</v>
          </cell>
          <cell r="H5097" t="str">
            <v>卵巢手术</v>
          </cell>
          <cell r="I5097">
            <v>3000</v>
          </cell>
          <cell r="J5097">
            <v>2400</v>
          </cell>
          <cell r="K5097">
            <v>1800</v>
          </cell>
        </row>
        <row r="5098">
          <cell r="E5098" t="str">
            <v>331301006b</v>
          </cell>
          <cell r="F5098" t="str">
            <v>卵巢癌根治术+膀胱或肠管部分切除术</v>
          </cell>
          <cell r="G5098" t="str">
            <v>次</v>
          </cell>
          <cell r="H5098" t="str">
            <v>卵巢手术</v>
          </cell>
          <cell r="I5098">
            <v>2500</v>
          </cell>
          <cell r="J5098">
            <v>2000</v>
          </cell>
          <cell r="K5098">
            <v>1500</v>
          </cell>
        </row>
        <row r="5099">
          <cell r="E5099" t="str">
            <v>331302004a</v>
          </cell>
          <cell r="F5099" t="str">
            <v>输卵管切除术 </v>
          </cell>
          <cell r="G5099" t="str">
            <v>次</v>
          </cell>
          <cell r="H5099" t="str">
            <v>输卵管手术</v>
          </cell>
          <cell r="I5099">
            <v>1100</v>
          </cell>
          <cell r="J5099">
            <v>880</v>
          </cell>
          <cell r="K5099">
            <v>660</v>
          </cell>
        </row>
        <row r="5100">
          <cell r="E5100" t="str">
            <v>331302004b</v>
          </cell>
          <cell r="F5100" t="str">
            <v>宫外孕输卵管手术</v>
          </cell>
          <cell r="G5100" t="str">
            <v>次</v>
          </cell>
          <cell r="H5100" t="str">
            <v>输卵管手术</v>
          </cell>
          <cell r="I5100">
            <v>1100</v>
          </cell>
          <cell r="J5100">
            <v>880</v>
          </cell>
          <cell r="K5100">
            <v>660</v>
          </cell>
        </row>
        <row r="5101">
          <cell r="E5101" t="str">
            <v>331303001a</v>
          </cell>
          <cell r="F5101" t="str">
            <v>宫颈息肉摘除术</v>
          </cell>
          <cell r="G5101" t="str">
            <v>次</v>
          </cell>
          <cell r="H5101" t="str">
            <v>子宫手术</v>
          </cell>
          <cell r="I5101">
            <v>70</v>
          </cell>
          <cell r="J5101">
            <v>56</v>
          </cell>
          <cell r="K5101">
            <v>42</v>
          </cell>
        </row>
        <row r="5102">
          <cell r="E5102" t="str">
            <v>331303001b</v>
          </cell>
          <cell r="F5102" t="str">
            <v>子宫内膜息肉刮除术</v>
          </cell>
          <cell r="G5102" t="str">
            <v>次</v>
          </cell>
          <cell r="H5102" t="str">
            <v>子宫手术</v>
          </cell>
          <cell r="I5102">
            <v>70</v>
          </cell>
          <cell r="J5102">
            <v>56</v>
          </cell>
          <cell r="K5102">
            <v>42</v>
          </cell>
        </row>
        <row r="5103">
          <cell r="E5103" t="str">
            <v>331303001c</v>
          </cell>
          <cell r="F5103" t="str">
            <v>宫颈管息肉摘除术</v>
          </cell>
          <cell r="G5103" t="str">
            <v>次</v>
          </cell>
          <cell r="H5103" t="str">
            <v>子宫手术</v>
          </cell>
          <cell r="I5103">
            <v>50</v>
          </cell>
          <cell r="J5103">
            <v>40</v>
          </cell>
          <cell r="K5103">
            <v>30</v>
          </cell>
        </row>
        <row r="5104">
          <cell r="E5104" t="str">
            <v>331303002a</v>
          </cell>
          <cell r="F5104" t="str">
            <v>宫颈肌瘤剔除术(经腹)</v>
          </cell>
          <cell r="G5104" t="str">
            <v>次</v>
          </cell>
          <cell r="H5104" t="str">
            <v>子宫手术</v>
          </cell>
          <cell r="I5104">
            <v>900</v>
          </cell>
          <cell r="J5104">
            <v>720</v>
          </cell>
          <cell r="K5104">
            <v>540</v>
          </cell>
        </row>
        <row r="5105">
          <cell r="E5105" t="str">
            <v>331303002b</v>
          </cell>
          <cell r="F5105" t="str">
            <v>宫颈肌瘤剔除术(经阴道)</v>
          </cell>
          <cell r="G5105" t="str">
            <v>次</v>
          </cell>
          <cell r="H5105" t="str">
            <v>子宫手术</v>
          </cell>
          <cell r="I5105">
            <v>1100</v>
          </cell>
          <cell r="J5105">
            <v>880</v>
          </cell>
          <cell r="K5105">
            <v>660</v>
          </cell>
        </row>
        <row r="5106">
          <cell r="E5106" t="str">
            <v>331303004a</v>
          </cell>
          <cell r="F5106" t="str">
            <v>宫颈切除术</v>
          </cell>
          <cell r="G5106" t="str">
            <v>次</v>
          </cell>
          <cell r="H5106" t="str">
            <v>子宫手术</v>
          </cell>
          <cell r="I5106">
            <v>500</v>
          </cell>
          <cell r="J5106">
            <v>400</v>
          </cell>
          <cell r="K5106">
            <v>300</v>
          </cell>
        </row>
        <row r="5107">
          <cell r="E5107" t="str">
            <v>331303004b</v>
          </cell>
          <cell r="F5107" t="str">
            <v>宫颈锥形切除术</v>
          </cell>
          <cell r="G5107" t="str">
            <v>次</v>
          </cell>
          <cell r="H5107" t="str">
            <v>子宫手术</v>
          </cell>
          <cell r="I5107">
            <v>600</v>
          </cell>
          <cell r="J5107">
            <v>480</v>
          </cell>
          <cell r="K5107">
            <v>360</v>
          </cell>
        </row>
        <row r="5108">
          <cell r="E5108" t="str">
            <v>331303004c</v>
          </cell>
          <cell r="F5108" t="str">
            <v>宫颈锥形切除术（Leep刀）</v>
          </cell>
          <cell r="G5108" t="str">
            <v>次</v>
          </cell>
          <cell r="H5108" t="str">
            <v>子宫手术</v>
          </cell>
          <cell r="I5108">
            <v>600</v>
          </cell>
          <cell r="J5108">
            <v>480</v>
          </cell>
          <cell r="K5108">
            <v>360</v>
          </cell>
        </row>
        <row r="5109">
          <cell r="E5109" t="str">
            <v>331303005a</v>
          </cell>
          <cell r="F5109" t="str">
            <v>宫颈环形电切术</v>
          </cell>
          <cell r="G5109" t="str">
            <v>次</v>
          </cell>
          <cell r="H5109" t="str">
            <v>子宫手术</v>
          </cell>
          <cell r="I5109">
            <v>500</v>
          </cell>
          <cell r="J5109">
            <v>400</v>
          </cell>
          <cell r="K5109">
            <v>300</v>
          </cell>
        </row>
        <row r="5110">
          <cell r="E5110" t="str">
            <v>331303005b</v>
          </cell>
          <cell r="F5110" t="str">
            <v>宫颈环形电切术（Leep刀）</v>
          </cell>
          <cell r="G5110" t="str">
            <v>次</v>
          </cell>
          <cell r="H5110" t="str">
            <v>子宫手术</v>
          </cell>
          <cell r="I5110">
            <v>800</v>
          </cell>
          <cell r="J5110">
            <v>640</v>
          </cell>
          <cell r="K5110">
            <v>480</v>
          </cell>
        </row>
        <row r="5111">
          <cell r="E5111" t="str">
            <v>331303011a</v>
          </cell>
          <cell r="F5111" t="str">
            <v>经腹子宫肌瘤剔除术(常规手术)</v>
          </cell>
          <cell r="G5111" t="str">
            <v>次</v>
          </cell>
          <cell r="H5111" t="str">
            <v>子宫手术</v>
          </cell>
          <cell r="I5111">
            <v>1200</v>
          </cell>
          <cell r="J5111">
            <v>960</v>
          </cell>
          <cell r="K5111">
            <v>720</v>
          </cell>
        </row>
        <row r="5112">
          <cell r="E5112" t="str">
            <v>331303011b</v>
          </cell>
          <cell r="F5112" t="str">
            <v>经腹子宫肌瘤剔除术(使用粉碎装置)</v>
          </cell>
          <cell r="G5112" t="str">
            <v>次</v>
          </cell>
          <cell r="H5112" t="str">
            <v>子宫手术</v>
          </cell>
          <cell r="I5112">
            <v>1100</v>
          </cell>
          <cell r="J5112">
            <v>880</v>
          </cell>
          <cell r="K5112">
            <v>660</v>
          </cell>
        </row>
        <row r="5113">
          <cell r="E5113" t="str">
            <v>331303019a</v>
          </cell>
          <cell r="F5113" t="str">
            <v>子宫整形术</v>
          </cell>
          <cell r="G5113" t="str">
            <v>次</v>
          </cell>
          <cell r="H5113" t="str">
            <v>子宫手术</v>
          </cell>
          <cell r="I5113">
            <v>900</v>
          </cell>
          <cell r="J5113">
            <v>720</v>
          </cell>
          <cell r="K5113">
            <v>540</v>
          </cell>
        </row>
        <row r="5114">
          <cell r="E5114" t="str">
            <v>331303019b</v>
          </cell>
          <cell r="F5114" t="str">
            <v>子宫纵隔切除术</v>
          </cell>
          <cell r="G5114" t="str">
            <v>次</v>
          </cell>
          <cell r="H5114" t="str">
            <v>子宫手术</v>
          </cell>
          <cell r="I5114">
            <v>900</v>
          </cell>
          <cell r="J5114">
            <v>720</v>
          </cell>
          <cell r="K5114">
            <v>540</v>
          </cell>
        </row>
        <row r="5115">
          <cell r="E5115" t="str">
            <v>331303019c</v>
          </cell>
          <cell r="F5115" t="str">
            <v>残角子宫切除术</v>
          </cell>
          <cell r="G5115" t="str">
            <v>次</v>
          </cell>
          <cell r="H5115" t="str">
            <v>子宫手术</v>
          </cell>
          <cell r="I5115">
            <v>900</v>
          </cell>
          <cell r="J5115">
            <v>720</v>
          </cell>
          <cell r="K5115">
            <v>540</v>
          </cell>
        </row>
        <row r="5116">
          <cell r="E5116" t="str">
            <v>331303019d</v>
          </cell>
          <cell r="F5116" t="str">
            <v>畸形子宫矫治术</v>
          </cell>
          <cell r="G5116" t="str">
            <v>次</v>
          </cell>
          <cell r="H5116" t="str">
            <v>子宫手术</v>
          </cell>
          <cell r="I5116">
            <v>900</v>
          </cell>
          <cell r="J5116">
            <v>720</v>
          </cell>
          <cell r="K5116">
            <v>540</v>
          </cell>
        </row>
        <row r="5117">
          <cell r="E5117" t="str">
            <v>331303019e</v>
          </cell>
          <cell r="F5117" t="str">
            <v>双角子宫融合术</v>
          </cell>
          <cell r="G5117" t="str">
            <v>次</v>
          </cell>
          <cell r="H5117" t="str">
            <v>子宫手术</v>
          </cell>
          <cell r="I5117">
            <v>900</v>
          </cell>
          <cell r="J5117">
            <v>720</v>
          </cell>
          <cell r="K5117">
            <v>540</v>
          </cell>
        </row>
        <row r="5118">
          <cell r="E5118" t="str">
            <v>331303023a</v>
          </cell>
          <cell r="F5118" t="str">
            <v>子宫悬吊术</v>
          </cell>
          <cell r="G5118" t="str">
            <v>次</v>
          </cell>
          <cell r="H5118" t="str">
            <v>子宫手术</v>
          </cell>
          <cell r="I5118">
            <v>600</v>
          </cell>
          <cell r="J5118">
            <v>480</v>
          </cell>
          <cell r="K5118">
            <v>360</v>
          </cell>
        </row>
        <row r="5119">
          <cell r="E5119" t="str">
            <v>331303023b</v>
          </cell>
          <cell r="F5119" t="str">
            <v>阴道吊带术</v>
          </cell>
          <cell r="G5119" t="str">
            <v>次</v>
          </cell>
          <cell r="H5119" t="str">
            <v>子宫手术</v>
          </cell>
          <cell r="I5119">
            <v>400</v>
          </cell>
          <cell r="J5119">
            <v>320</v>
          </cell>
          <cell r="K5119">
            <v>240</v>
          </cell>
        </row>
        <row r="5120">
          <cell r="E5120" t="str">
            <v>331303023c</v>
          </cell>
          <cell r="F5120" t="str">
            <v>阴道残端悬吊术</v>
          </cell>
          <cell r="G5120" t="str">
            <v>次</v>
          </cell>
          <cell r="H5120" t="str">
            <v>子宫手术</v>
          </cell>
          <cell r="I5120">
            <v>400</v>
          </cell>
          <cell r="J5120">
            <v>320</v>
          </cell>
          <cell r="K5120">
            <v>240</v>
          </cell>
        </row>
        <row r="5121">
          <cell r="E5121" t="str">
            <v>331303028a</v>
          </cell>
          <cell r="F5121" t="str">
            <v>根治性宫颈切除术（经腹）</v>
          </cell>
          <cell r="G5121" t="str">
            <v>次</v>
          </cell>
          <cell r="H5121" t="str">
            <v>子宫手术</v>
          </cell>
          <cell r="I5121">
            <v>1400</v>
          </cell>
          <cell r="J5121">
            <v>1120</v>
          </cell>
          <cell r="K5121">
            <v>840</v>
          </cell>
        </row>
        <row r="5122">
          <cell r="E5122" t="str">
            <v>331303028b</v>
          </cell>
          <cell r="F5122" t="str">
            <v>根治性宫颈切除术（经腹膜外）</v>
          </cell>
          <cell r="G5122" t="str">
            <v>次</v>
          </cell>
          <cell r="H5122" t="str">
            <v>子宫手术</v>
          </cell>
          <cell r="I5122">
            <v>1500</v>
          </cell>
          <cell r="J5122">
            <v>1200</v>
          </cell>
          <cell r="K5122">
            <v>900</v>
          </cell>
        </row>
        <row r="5123">
          <cell r="E5123" t="str">
            <v>331303028c</v>
          </cell>
          <cell r="F5123" t="str">
            <v>根治性宫颈切除术（经阴道）</v>
          </cell>
          <cell r="G5123" t="str">
            <v>次</v>
          </cell>
          <cell r="H5123" t="str">
            <v>子宫手术</v>
          </cell>
          <cell r="I5123">
            <v>2000</v>
          </cell>
          <cell r="J5123">
            <v>1600</v>
          </cell>
          <cell r="K5123">
            <v>1200</v>
          </cell>
        </row>
        <row r="5124">
          <cell r="E5124" t="str">
            <v>331304007a</v>
          </cell>
          <cell r="F5124" t="str">
            <v>阴道良性肿物切除术</v>
          </cell>
          <cell r="G5124" t="str">
            <v>次</v>
          </cell>
          <cell r="H5124" t="str">
            <v>阴道手术</v>
          </cell>
          <cell r="I5124">
            <v>300</v>
          </cell>
          <cell r="J5124">
            <v>240</v>
          </cell>
          <cell r="K5124">
            <v>180</v>
          </cell>
        </row>
        <row r="5125">
          <cell r="E5125" t="str">
            <v>331304007b</v>
          </cell>
          <cell r="F5125" t="str">
            <v>阴道结节切除术</v>
          </cell>
          <cell r="G5125" t="str">
            <v>次</v>
          </cell>
          <cell r="H5125" t="str">
            <v>阴道手术</v>
          </cell>
          <cell r="I5125">
            <v>300</v>
          </cell>
          <cell r="J5125">
            <v>240</v>
          </cell>
          <cell r="K5125">
            <v>180</v>
          </cell>
        </row>
        <row r="5126">
          <cell r="E5126" t="str">
            <v>331304007c</v>
          </cell>
          <cell r="F5126" t="str">
            <v>阴道囊肿切除术</v>
          </cell>
          <cell r="G5126" t="str">
            <v>次</v>
          </cell>
          <cell r="H5126" t="str">
            <v>阴道手术</v>
          </cell>
          <cell r="I5126">
            <v>300</v>
          </cell>
          <cell r="J5126">
            <v>240</v>
          </cell>
          <cell r="K5126">
            <v>180</v>
          </cell>
        </row>
        <row r="5127">
          <cell r="E5127" t="str">
            <v>331304013a</v>
          </cell>
          <cell r="F5127" t="str">
            <v>阴道后穹窿损伤缝合术</v>
          </cell>
          <cell r="G5127" t="str">
            <v>次</v>
          </cell>
          <cell r="H5127" t="str">
            <v>阴道手术</v>
          </cell>
          <cell r="I5127">
            <v>400</v>
          </cell>
          <cell r="J5127">
            <v>320</v>
          </cell>
          <cell r="K5127">
            <v>240</v>
          </cell>
        </row>
        <row r="5128">
          <cell r="E5128" t="str">
            <v>331304013b</v>
          </cell>
          <cell r="F5128" t="str">
            <v>阴道后穹窿切开引流术</v>
          </cell>
          <cell r="G5128" t="str">
            <v>次</v>
          </cell>
          <cell r="H5128" t="str">
            <v>阴道手术</v>
          </cell>
          <cell r="I5128">
            <v>400</v>
          </cell>
          <cell r="J5128">
            <v>320</v>
          </cell>
          <cell r="K5128">
            <v>240</v>
          </cell>
        </row>
        <row r="5129">
          <cell r="E5129" t="str">
            <v>331305001a</v>
          </cell>
          <cell r="F5129" t="str">
            <v>外阴损伤缝合术</v>
          </cell>
          <cell r="G5129" t="str">
            <v>次</v>
          </cell>
          <cell r="H5129" t="str">
            <v>外阴手术</v>
          </cell>
          <cell r="I5129">
            <v>200</v>
          </cell>
          <cell r="J5129">
            <v>160</v>
          </cell>
          <cell r="K5129">
            <v>120</v>
          </cell>
        </row>
        <row r="5130">
          <cell r="E5130" t="str">
            <v>331305001b</v>
          </cell>
          <cell r="F5130" t="str">
            <v>小阴唇粘连分离术</v>
          </cell>
          <cell r="G5130" t="str">
            <v>次</v>
          </cell>
          <cell r="H5130" t="str">
            <v>外阴手术</v>
          </cell>
          <cell r="I5130">
            <v>100</v>
          </cell>
          <cell r="J5130">
            <v>80</v>
          </cell>
          <cell r="K5130">
            <v>60</v>
          </cell>
        </row>
        <row r="5131">
          <cell r="E5131" t="str">
            <v>331305004a</v>
          </cell>
          <cell r="F5131" t="str">
            <v>外阴脓肿切开引流术</v>
          </cell>
          <cell r="G5131" t="str">
            <v>次</v>
          </cell>
          <cell r="H5131" t="str">
            <v>外阴手术</v>
          </cell>
          <cell r="I5131">
            <v>200</v>
          </cell>
          <cell r="J5131">
            <v>160</v>
          </cell>
          <cell r="K5131">
            <v>120</v>
          </cell>
        </row>
        <row r="5132">
          <cell r="E5132" t="str">
            <v>331305004b</v>
          </cell>
          <cell r="F5132" t="str">
            <v>外阴血肿切开清除术</v>
          </cell>
          <cell r="G5132" t="str">
            <v>次</v>
          </cell>
          <cell r="H5132" t="str">
            <v>外阴手术</v>
          </cell>
          <cell r="I5132">
            <v>200</v>
          </cell>
          <cell r="J5132">
            <v>160</v>
          </cell>
          <cell r="K5132">
            <v>120</v>
          </cell>
        </row>
        <row r="5133">
          <cell r="E5133" t="str">
            <v>331305005a</v>
          </cell>
          <cell r="F5133" t="str">
            <v>外阴良性肿物切除术</v>
          </cell>
          <cell r="G5133" t="str">
            <v>次</v>
          </cell>
          <cell r="H5133" t="str">
            <v>外阴手术</v>
          </cell>
          <cell r="I5133">
            <v>300</v>
          </cell>
          <cell r="J5133">
            <v>240</v>
          </cell>
          <cell r="K5133">
            <v>180</v>
          </cell>
        </row>
        <row r="5134">
          <cell r="E5134" t="str">
            <v>331305005b</v>
          </cell>
          <cell r="F5134" t="str">
            <v>外阴囊肿切除术</v>
          </cell>
          <cell r="G5134" t="str">
            <v>次</v>
          </cell>
          <cell r="H5134" t="str">
            <v>外阴手术</v>
          </cell>
          <cell r="I5134">
            <v>300</v>
          </cell>
          <cell r="J5134">
            <v>240</v>
          </cell>
          <cell r="K5134">
            <v>180</v>
          </cell>
        </row>
        <row r="5135">
          <cell r="E5135" t="str">
            <v>331305005c</v>
          </cell>
          <cell r="F5135" t="str">
            <v>外阴赘生物切除术</v>
          </cell>
          <cell r="G5135" t="str">
            <v>次</v>
          </cell>
          <cell r="H5135" t="str">
            <v>外阴手术</v>
          </cell>
          <cell r="I5135">
            <v>400</v>
          </cell>
          <cell r="J5135">
            <v>320</v>
          </cell>
          <cell r="K5135">
            <v>240</v>
          </cell>
        </row>
        <row r="5136">
          <cell r="E5136" t="str">
            <v>331305012a</v>
          </cell>
          <cell r="F5136" t="str">
            <v>前庭大腺囊肿造口术</v>
          </cell>
          <cell r="G5136" t="str">
            <v>次</v>
          </cell>
          <cell r="H5136" t="str">
            <v>外阴手术</v>
          </cell>
          <cell r="I5136">
            <v>200</v>
          </cell>
          <cell r="J5136">
            <v>160</v>
          </cell>
          <cell r="K5136">
            <v>120</v>
          </cell>
        </row>
        <row r="5137">
          <cell r="E5137" t="str">
            <v>331305012b</v>
          </cell>
          <cell r="F5137" t="str">
            <v>前庭大腺脓肿切开引流术</v>
          </cell>
          <cell r="G5137" t="str">
            <v>次</v>
          </cell>
          <cell r="H5137" t="str">
            <v>外阴手术</v>
          </cell>
          <cell r="I5137">
            <v>250</v>
          </cell>
          <cell r="J5137">
            <v>200</v>
          </cell>
          <cell r="K5137">
            <v>150</v>
          </cell>
        </row>
        <row r="5138">
          <cell r="E5138" t="str">
            <v>331306004a</v>
          </cell>
          <cell r="F5138" t="str">
            <v>经宫腔镜宫腔内异物取出术</v>
          </cell>
          <cell r="G5138" t="str">
            <v>次</v>
          </cell>
          <cell r="H5138" t="str">
            <v>女性生殖器官其他手术</v>
          </cell>
          <cell r="I5138">
            <v>400</v>
          </cell>
          <cell r="J5138">
            <v>320</v>
          </cell>
          <cell r="K5138">
            <v>240</v>
          </cell>
        </row>
        <row r="5139">
          <cell r="E5139" t="str">
            <v>331306004b</v>
          </cell>
          <cell r="F5139" t="str">
            <v>经宫腔镜取环术</v>
          </cell>
          <cell r="G5139" t="str">
            <v>次</v>
          </cell>
          <cell r="H5139" t="str">
            <v>女性生殖器官其他手术</v>
          </cell>
          <cell r="I5139">
            <v>400</v>
          </cell>
          <cell r="J5139">
            <v>320</v>
          </cell>
          <cell r="K5139">
            <v>240</v>
          </cell>
        </row>
        <row r="5140">
          <cell r="E5140" t="str">
            <v>331306008a</v>
          </cell>
          <cell r="F5140" t="str">
            <v>经宫腔镜子宫肌瘤切除术</v>
          </cell>
          <cell r="G5140" t="str">
            <v>次</v>
          </cell>
          <cell r="H5140" t="str">
            <v>女性生殖器官其他手术</v>
          </cell>
          <cell r="I5140">
            <v>1200</v>
          </cell>
          <cell r="J5140">
            <v>960</v>
          </cell>
          <cell r="K5140">
            <v>720</v>
          </cell>
        </row>
        <row r="5141">
          <cell r="E5141" t="str">
            <v>331306008b</v>
          </cell>
          <cell r="F5141" t="str">
            <v>阴式子宫肌瘤切除术</v>
          </cell>
          <cell r="G5141" t="str">
            <v>次</v>
          </cell>
          <cell r="H5141" t="str">
            <v>女性生殖器官其他手术</v>
          </cell>
          <cell r="I5141">
            <v>800</v>
          </cell>
          <cell r="J5141">
            <v>640</v>
          </cell>
          <cell r="K5141">
            <v>480</v>
          </cell>
        </row>
        <row r="5142">
          <cell r="E5142" t="str">
            <v>331306010a</v>
          </cell>
          <cell r="F5142" t="str">
            <v>子宫内膜异位病灶切除术（经腹壁）</v>
          </cell>
          <cell r="G5142" t="str">
            <v>次</v>
          </cell>
          <cell r="H5142" t="str">
            <v>子宫手术</v>
          </cell>
          <cell r="I5142">
            <v>400</v>
          </cell>
          <cell r="J5142">
            <v>320</v>
          </cell>
          <cell r="K5142">
            <v>240</v>
          </cell>
        </row>
        <row r="5143">
          <cell r="E5143" t="str">
            <v>331306010b</v>
          </cell>
          <cell r="F5143" t="str">
            <v>子宫内膜异位病灶切除术（经会阴）</v>
          </cell>
          <cell r="G5143" t="str">
            <v>次</v>
          </cell>
          <cell r="H5143" t="str">
            <v>子宫手术</v>
          </cell>
          <cell r="I5143">
            <v>400</v>
          </cell>
          <cell r="J5143">
            <v>320</v>
          </cell>
          <cell r="K5143">
            <v>240</v>
          </cell>
        </row>
        <row r="5144">
          <cell r="E5144" t="str">
            <v>331306010c</v>
          </cell>
          <cell r="F5144" t="str">
            <v>子宫内膜异位病灶切除术（经腹阴道直肠隔）</v>
          </cell>
          <cell r="G5144" t="str">
            <v>次</v>
          </cell>
          <cell r="H5144" t="str">
            <v>子宫手术</v>
          </cell>
          <cell r="I5144">
            <v>800</v>
          </cell>
          <cell r="J5144">
            <v>640</v>
          </cell>
          <cell r="K5144">
            <v>480</v>
          </cell>
        </row>
        <row r="5145">
          <cell r="E5145" t="str">
            <v>3313a</v>
          </cell>
          <cell r="F5145" t="str">
            <v>显微镜使用费(女性生殖系统手术)</v>
          </cell>
          <cell r="G5145" t="str">
            <v>每例</v>
          </cell>
          <cell r="H5145" t="str">
            <v>手术治疗</v>
          </cell>
          <cell r="I5145">
            <v>100</v>
          </cell>
          <cell r="J5145">
            <v>100</v>
          </cell>
          <cell r="K5145">
            <v>100</v>
          </cell>
        </row>
        <row r="5146">
          <cell r="E5146" t="str">
            <v>3313b</v>
          </cell>
          <cell r="F5146" t="str">
            <v>宫腔镜使用费</v>
          </cell>
          <cell r="G5146" t="str">
            <v>每例</v>
          </cell>
          <cell r="H5146" t="str">
            <v>手术治疗</v>
          </cell>
          <cell r="I5146">
            <v>225</v>
          </cell>
          <cell r="J5146">
            <v>225</v>
          </cell>
          <cell r="K5146">
            <v>225</v>
          </cell>
        </row>
        <row r="5147">
          <cell r="E5147" t="str">
            <v>331501025a</v>
          </cell>
          <cell r="F5147" t="str">
            <v>后入路环枢减压植骨融合固定术</v>
          </cell>
          <cell r="G5147" t="str">
            <v>次</v>
          </cell>
          <cell r="H5147" t="str">
            <v>脊柱骨关节手术</v>
          </cell>
          <cell r="I5147">
            <v>2000</v>
          </cell>
          <cell r="J5147">
            <v>1600</v>
          </cell>
          <cell r="K5147">
            <v>1200</v>
          </cell>
        </row>
        <row r="5148">
          <cell r="E5148" t="str">
            <v>331501025b</v>
          </cell>
          <cell r="F5148" t="str">
            <v>枢椎板切除减压植骨固定术</v>
          </cell>
          <cell r="G5148" t="str">
            <v>次</v>
          </cell>
          <cell r="H5148" t="str">
            <v>脊柱骨关节手术</v>
          </cell>
          <cell r="I5148">
            <v>2000</v>
          </cell>
          <cell r="J5148">
            <v>1600</v>
          </cell>
          <cell r="K5148">
            <v>1200</v>
          </cell>
        </row>
        <row r="5149">
          <cell r="E5149" t="str">
            <v>331501025c</v>
          </cell>
          <cell r="F5149" t="str">
            <v>环椎后弓切除减压术</v>
          </cell>
          <cell r="G5149" t="str">
            <v>次</v>
          </cell>
          <cell r="H5149" t="str">
            <v>脊柱骨关节手术</v>
          </cell>
          <cell r="I5149">
            <v>1600</v>
          </cell>
          <cell r="J5149">
            <v>1280</v>
          </cell>
          <cell r="K5149">
            <v>960</v>
          </cell>
        </row>
        <row r="5150">
          <cell r="E5150" t="str">
            <v>331501026a</v>
          </cell>
          <cell r="F5150" t="str">
            <v>后入路枢环枕融合植骨固定术</v>
          </cell>
          <cell r="G5150" t="str">
            <v>次</v>
          </cell>
          <cell r="H5150" t="str">
            <v>脊柱骨关节手术</v>
          </cell>
          <cell r="I5150">
            <v>2000</v>
          </cell>
          <cell r="J5150">
            <v>1600</v>
          </cell>
          <cell r="K5150">
            <v>1200</v>
          </cell>
        </row>
        <row r="5151">
          <cell r="E5151" t="str">
            <v>331501026b</v>
          </cell>
          <cell r="F5151" t="str">
            <v>后入路枢环枕融合植骨固定术+枕骨大孔扩大及环枕后弓减压术</v>
          </cell>
          <cell r="G5151" t="str">
            <v>次</v>
          </cell>
          <cell r="H5151" t="str">
            <v>脊柱骨关节手术</v>
          </cell>
          <cell r="I5151">
            <v>2300</v>
          </cell>
          <cell r="J5151">
            <v>1840</v>
          </cell>
          <cell r="K5151">
            <v>1380</v>
          </cell>
        </row>
        <row r="5152">
          <cell r="E5152" t="str">
            <v>331501029a</v>
          </cell>
          <cell r="F5152" t="str">
            <v>胸椎融合术</v>
          </cell>
          <cell r="G5152" t="str">
            <v>次</v>
          </cell>
          <cell r="H5152" t="str">
            <v>脊柱骨关节手术</v>
          </cell>
          <cell r="I5152">
            <v>1800</v>
          </cell>
          <cell r="J5152">
            <v>1440</v>
          </cell>
          <cell r="K5152">
            <v>1080</v>
          </cell>
        </row>
        <row r="5153">
          <cell r="E5153" t="str">
            <v>331501029b</v>
          </cell>
          <cell r="F5153" t="str">
            <v>胸椎融合术+椎体后缘减压术</v>
          </cell>
          <cell r="G5153" t="str">
            <v>次</v>
          </cell>
          <cell r="H5153" t="str">
            <v>脊柱骨关节手术</v>
          </cell>
          <cell r="I5153">
            <v>2100</v>
          </cell>
          <cell r="J5153">
            <v>1680</v>
          </cell>
          <cell r="K5153">
            <v>1260</v>
          </cell>
        </row>
        <row r="5154">
          <cell r="E5154" t="str">
            <v>331501032a</v>
          </cell>
          <cell r="F5154" t="str">
            <v>胸腰椎骨折切开复位内固定术（后方入路）</v>
          </cell>
          <cell r="G5154" t="str">
            <v>次</v>
          </cell>
          <cell r="H5154" t="str">
            <v>脊柱骨关节手术</v>
          </cell>
          <cell r="I5154">
            <v>2600</v>
          </cell>
          <cell r="J5154">
            <v>2080</v>
          </cell>
          <cell r="K5154">
            <v>1560</v>
          </cell>
        </row>
        <row r="5155">
          <cell r="E5155" t="str">
            <v>331501032b</v>
          </cell>
          <cell r="F5155" t="str">
            <v>胸腰椎骨折切开复位内固定术(前侧方入路脊髓前外侧减压)</v>
          </cell>
          <cell r="G5155" t="str">
            <v>次</v>
          </cell>
          <cell r="H5155" t="str">
            <v>脊柱骨关节手术</v>
          </cell>
          <cell r="I5155">
            <v>2100</v>
          </cell>
          <cell r="J5155">
            <v>1680</v>
          </cell>
          <cell r="K5155">
            <v>1260</v>
          </cell>
        </row>
        <row r="5156">
          <cell r="E5156" t="str">
            <v>331501036a</v>
          </cell>
          <cell r="F5156" t="str">
            <v>椎管扩大减压术（单节）</v>
          </cell>
          <cell r="G5156" t="str">
            <v>次</v>
          </cell>
          <cell r="H5156" t="str">
            <v>脊柱骨关节手术</v>
          </cell>
          <cell r="I5156">
            <v>1400</v>
          </cell>
          <cell r="J5156">
            <v>1120</v>
          </cell>
          <cell r="K5156">
            <v>840</v>
          </cell>
        </row>
        <row r="5157">
          <cell r="E5157" t="str">
            <v>331501036b</v>
          </cell>
          <cell r="F5157" t="str">
            <v>椎管扩大减压术（多节）</v>
          </cell>
          <cell r="G5157" t="str">
            <v>次</v>
          </cell>
          <cell r="H5157" t="str">
            <v>脊柱骨关节手术</v>
          </cell>
          <cell r="I5157">
            <v>2000</v>
          </cell>
          <cell r="J5157">
            <v>1600</v>
          </cell>
          <cell r="K5157">
            <v>1200</v>
          </cell>
        </row>
        <row r="5158">
          <cell r="E5158" t="str">
            <v>331501036c</v>
          </cell>
          <cell r="F5158" t="str">
            <v>椎管扩大减压术+神经根管减压（单节）</v>
          </cell>
          <cell r="G5158" t="str">
            <v>次</v>
          </cell>
          <cell r="H5158" t="str">
            <v>脊柱骨关节手术</v>
          </cell>
          <cell r="I5158">
            <v>2400</v>
          </cell>
          <cell r="J5158">
            <v>1920</v>
          </cell>
          <cell r="K5158">
            <v>1440</v>
          </cell>
        </row>
        <row r="5159">
          <cell r="E5159" t="str">
            <v>331501036d</v>
          </cell>
          <cell r="F5159" t="str">
            <v>椎管扩大减压术+神经根管减压（多节）</v>
          </cell>
          <cell r="G5159" t="str">
            <v>次</v>
          </cell>
          <cell r="H5159" t="str">
            <v>脊柱骨关节手术</v>
          </cell>
          <cell r="I5159">
            <v>3000</v>
          </cell>
          <cell r="J5159">
            <v>2400</v>
          </cell>
          <cell r="K5159">
            <v>1800</v>
          </cell>
        </row>
        <row r="5160">
          <cell r="E5160" t="str">
            <v>331501040a</v>
          </cell>
          <cell r="F5160" t="str">
            <v>后路腰椎间盘镜椎间盘髓核摘除术（MED）</v>
          </cell>
          <cell r="G5160" t="str">
            <v>次</v>
          </cell>
          <cell r="H5160" t="str">
            <v>脊柱骨关节手术</v>
          </cell>
          <cell r="I5160">
            <v>2300</v>
          </cell>
          <cell r="J5160">
            <v>1840</v>
          </cell>
          <cell r="K5160">
            <v>1380</v>
          </cell>
        </row>
        <row r="5161">
          <cell r="E5161" t="str">
            <v>331501040b</v>
          </cell>
          <cell r="F5161" t="str">
            <v>椎间孔镜椎间盘髓核摘除术</v>
          </cell>
          <cell r="G5161" t="str">
            <v>次</v>
          </cell>
          <cell r="H5161" t="str">
            <v>脊柱骨关节手术</v>
          </cell>
          <cell r="I5161">
            <v>2300</v>
          </cell>
          <cell r="J5161">
            <v>1840</v>
          </cell>
          <cell r="K5161">
            <v>1380</v>
          </cell>
        </row>
        <row r="5162">
          <cell r="E5162" t="str">
            <v>331501042a</v>
          </cell>
          <cell r="F5162" t="str">
            <v>腰椎滑脱椎弓根螺钉内固定植骨融合术</v>
          </cell>
          <cell r="G5162" t="str">
            <v>次</v>
          </cell>
          <cell r="H5162" t="str">
            <v>脊柱骨关节手术</v>
          </cell>
          <cell r="I5162">
            <v>1800</v>
          </cell>
          <cell r="J5162">
            <v>1440</v>
          </cell>
          <cell r="K5162">
            <v>1080</v>
          </cell>
        </row>
        <row r="5163">
          <cell r="E5163" t="str">
            <v>331501042b</v>
          </cell>
          <cell r="F5163" t="str">
            <v>腰椎滑脱椎弓根螺钉内固定植骨融合术+椎板切除减压间盘摘除术</v>
          </cell>
          <cell r="G5163" t="str">
            <v>次</v>
          </cell>
          <cell r="H5163" t="str">
            <v>脊柱骨关节手术</v>
          </cell>
          <cell r="I5163">
            <v>2900</v>
          </cell>
          <cell r="J5163">
            <v>2320</v>
          </cell>
          <cell r="K5163">
            <v>1740</v>
          </cell>
        </row>
        <row r="5164">
          <cell r="E5164" t="str">
            <v>331501047a</v>
          </cell>
          <cell r="F5164" t="str">
            <v>截骨矫正术</v>
          </cell>
          <cell r="G5164" t="str">
            <v>次</v>
          </cell>
          <cell r="H5164" t="str">
            <v>脊柱骨关节手术</v>
          </cell>
          <cell r="I5164">
            <v>2100</v>
          </cell>
          <cell r="J5164">
            <v>1680</v>
          </cell>
          <cell r="K5164">
            <v>1260</v>
          </cell>
        </row>
        <row r="5165">
          <cell r="E5165" t="str">
            <v>331501047b</v>
          </cell>
          <cell r="F5165" t="str">
            <v>截骨矫正术+内固定术</v>
          </cell>
          <cell r="G5165" t="str">
            <v>次</v>
          </cell>
          <cell r="H5165" t="str">
            <v>脊柱骨关节手术</v>
          </cell>
          <cell r="I5165">
            <v>2400</v>
          </cell>
          <cell r="J5165">
            <v>1920</v>
          </cell>
          <cell r="K5165">
            <v>1440</v>
          </cell>
        </row>
        <row r="5166">
          <cell r="E5166" t="str">
            <v>331501047c</v>
          </cell>
          <cell r="F5166" t="str">
            <v>截骨矫正术+前路松解术</v>
          </cell>
          <cell r="G5166" t="str">
            <v>次</v>
          </cell>
          <cell r="H5166" t="str">
            <v>脊柱骨关节手术</v>
          </cell>
          <cell r="I5166">
            <v>2400</v>
          </cell>
          <cell r="J5166">
            <v>1920</v>
          </cell>
          <cell r="K5166">
            <v>1440</v>
          </cell>
        </row>
        <row r="5167">
          <cell r="E5167" t="str">
            <v>331501047d</v>
          </cell>
          <cell r="F5167" t="str">
            <v>截骨矫正术+前路松解术+内固定术</v>
          </cell>
          <cell r="G5167" t="str">
            <v>次</v>
          </cell>
          <cell r="H5167" t="str">
            <v>脊柱骨关节手术</v>
          </cell>
          <cell r="I5167">
            <v>2600</v>
          </cell>
          <cell r="J5167">
            <v>2080</v>
          </cell>
          <cell r="K5167">
            <v>1560</v>
          </cell>
        </row>
        <row r="5168">
          <cell r="E5168" t="str">
            <v>331501048a</v>
          </cell>
          <cell r="F5168" t="str">
            <v>脊柱侧弯矫正术</v>
          </cell>
          <cell r="G5168" t="str">
            <v>次</v>
          </cell>
          <cell r="H5168" t="str">
            <v>脊柱骨关节手术</v>
          </cell>
          <cell r="I5168">
            <v>2100</v>
          </cell>
          <cell r="J5168">
            <v>1680</v>
          </cell>
          <cell r="K5168">
            <v>1260</v>
          </cell>
        </row>
        <row r="5169">
          <cell r="E5169" t="str">
            <v>331501048b</v>
          </cell>
          <cell r="F5169" t="str">
            <v>脊柱侧弯矫正术+植骨融合术</v>
          </cell>
          <cell r="G5169" t="str">
            <v>次</v>
          </cell>
          <cell r="H5169" t="str">
            <v>脊柱骨关节手术</v>
          </cell>
          <cell r="I5169">
            <v>2400</v>
          </cell>
          <cell r="J5169">
            <v>1920</v>
          </cell>
          <cell r="K5169">
            <v>1440</v>
          </cell>
        </row>
        <row r="5170">
          <cell r="E5170" t="str">
            <v>331501048c</v>
          </cell>
          <cell r="F5170" t="str">
            <v>脊柱侧弯矫正术+前路松解术</v>
          </cell>
          <cell r="G5170" t="str">
            <v>次</v>
          </cell>
          <cell r="H5170" t="str">
            <v>脊柱骨关节手术</v>
          </cell>
          <cell r="I5170">
            <v>2400</v>
          </cell>
          <cell r="J5170">
            <v>1920</v>
          </cell>
          <cell r="K5170">
            <v>1440</v>
          </cell>
        </row>
        <row r="5171">
          <cell r="E5171" t="str">
            <v>331501048d</v>
          </cell>
          <cell r="F5171" t="str">
            <v>脊柱侧弯矫正术+前路松解术+植骨融合术</v>
          </cell>
          <cell r="G5171" t="str">
            <v>次</v>
          </cell>
          <cell r="H5171" t="str">
            <v>脊柱骨关节手术</v>
          </cell>
          <cell r="I5171">
            <v>2600</v>
          </cell>
          <cell r="J5171">
            <v>2080</v>
          </cell>
          <cell r="K5171">
            <v>1560</v>
          </cell>
        </row>
        <row r="5172">
          <cell r="E5172" t="str">
            <v>331501049a</v>
          </cell>
          <cell r="F5172" t="str">
            <v>前路脊柱松解融合术</v>
          </cell>
          <cell r="G5172" t="str">
            <v>次</v>
          </cell>
          <cell r="H5172" t="str">
            <v>脊柱骨关节手术</v>
          </cell>
          <cell r="I5172">
            <v>2000</v>
          </cell>
          <cell r="J5172">
            <v>1600</v>
          </cell>
          <cell r="K5172">
            <v>1200</v>
          </cell>
        </row>
        <row r="5173">
          <cell r="E5173" t="str">
            <v>331501049b</v>
          </cell>
          <cell r="F5173" t="str">
            <v>前路脊柱松解及植骨融合术</v>
          </cell>
          <cell r="G5173" t="str">
            <v>次</v>
          </cell>
          <cell r="H5173" t="str">
            <v>脊柱骨关节手术</v>
          </cell>
          <cell r="I5173">
            <v>2300</v>
          </cell>
          <cell r="J5173">
            <v>1840</v>
          </cell>
          <cell r="K5173">
            <v>1380</v>
          </cell>
        </row>
        <row r="5174">
          <cell r="E5174" t="str">
            <v>331501050a</v>
          </cell>
          <cell r="F5174" t="str">
            <v>前路脊柱旋转侧弯矫正术</v>
          </cell>
          <cell r="G5174" t="str">
            <v>次</v>
          </cell>
          <cell r="H5174" t="str">
            <v>脊柱骨关节手术</v>
          </cell>
          <cell r="I5174">
            <v>2100</v>
          </cell>
          <cell r="J5174">
            <v>1680</v>
          </cell>
          <cell r="K5174">
            <v>1260</v>
          </cell>
        </row>
        <row r="5175">
          <cell r="E5175" t="str">
            <v>331501050b</v>
          </cell>
          <cell r="F5175" t="str">
            <v>前路脊柱旋转侧弯矫正术+植骨融合术</v>
          </cell>
          <cell r="G5175" t="str">
            <v>次</v>
          </cell>
          <cell r="H5175" t="str">
            <v>脊柱骨关节手术</v>
          </cell>
          <cell r="I5175">
            <v>2400</v>
          </cell>
          <cell r="J5175">
            <v>1920</v>
          </cell>
          <cell r="K5175">
            <v>1440</v>
          </cell>
        </row>
        <row r="5176">
          <cell r="E5176" t="str">
            <v>331501051a</v>
          </cell>
          <cell r="F5176" t="str">
            <v>前路脊柱骨骺阻滞术后路椎板凸侧融合术</v>
          </cell>
          <cell r="G5176" t="str">
            <v>次</v>
          </cell>
          <cell r="H5176" t="str">
            <v>脊柱骨关节手术</v>
          </cell>
          <cell r="I5176">
            <v>2000</v>
          </cell>
          <cell r="J5176">
            <v>1600</v>
          </cell>
          <cell r="K5176">
            <v>1200</v>
          </cell>
        </row>
        <row r="5177">
          <cell r="E5177" t="str">
            <v>331501051b</v>
          </cell>
          <cell r="F5177" t="str">
            <v>前路脊柱骨骺阻滞术后路椎板凸侧融合术+植骨融合术</v>
          </cell>
          <cell r="G5177" t="str">
            <v>次</v>
          </cell>
          <cell r="H5177" t="str">
            <v>脊柱骨关节手术</v>
          </cell>
          <cell r="I5177">
            <v>2300</v>
          </cell>
          <cell r="J5177">
            <v>1840</v>
          </cell>
          <cell r="K5177">
            <v>1380</v>
          </cell>
        </row>
        <row r="5178">
          <cell r="E5178" t="str">
            <v>331501051c</v>
          </cell>
          <cell r="F5178" t="str">
            <v>前路脊柱骨骺阻滞术后路椎板凸侧融合术(开胸术式)</v>
          </cell>
          <cell r="G5178" t="str">
            <v>次</v>
          </cell>
          <cell r="H5178" t="str">
            <v>脊柱骨关节手术</v>
          </cell>
          <cell r="I5178">
            <v>2400</v>
          </cell>
          <cell r="J5178">
            <v>1920</v>
          </cell>
          <cell r="K5178">
            <v>1440</v>
          </cell>
        </row>
        <row r="5179">
          <cell r="E5179" t="str">
            <v>331501051d</v>
          </cell>
          <cell r="F5179" t="str">
            <v>前路脊柱骨骺阻滞术后路椎板凸侧融合术(开胸术式)+植骨融合术</v>
          </cell>
          <cell r="G5179" t="str">
            <v>次</v>
          </cell>
          <cell r="H5179" t="str">
            <v>脊柱骨关节手术</v>
          </cell>
          <cell r="I5179">
            <v>2700</v>
          </cell>
          <cell r="J5179">
            <v>2160</v>
          </cell>
          <cell r="K5179">
            <v>1620</v>
          </cell>
        </row>
        <row r="5180">
          <cell r="E5180" t="str">
            <v>331501055a</v>
          </cell>
          <cell r="F5180" t="str">
            <v>滑板椎弓根钉复位植骨内固定术</v>
          </cell>
          <cell r="G5180" t="str">
            <v>次</v>
          </cell>
          <cell r="H5180" t="str">
            <v>脊柱骨关节手术</v>
          </cell>
          <cell r="I5180">
            <v>2000</v>
          </cell>
          <cell r="J5180">
            <v>1600</v>
          </cell>
          <cell r="K5180">
            <v>1200</v>
          </cell>
        </row>
        <row r="5181">
          <cell r="E5181" t="str">
            <v>331501055b</v>
          </cell>
          <cell r="F5181" t="str">
            <v>滑板椎弓根钉复位植骨内固定松解术</v>
          </cell>
          <cell r="G5181" t="str">
            <v>次</v>
          </cell>
          <cell r="H5181" t="str">
            <v>脊柱骨关节手术</v>
          </cell>
          <cell r="I5181">
            <v>2300</v>
          </cell>
          <cell r="J5181">
            <v>1840</v>
          </cell>
          <cell r="K5181">
            <v>1380</v>
          </cell>
        </row>
        <row r="5182">
          <cell r="E5182" t="str">
            <v>331501055c</v>
          </cell>
          <cell r="F5182" t="str">
            <v>滑板椎弓根钉复位植骨内固定术+椎板切除减压术</v>
          </cell>
          <cell r="G5182" t="str">
            <v>次</v>
          </cell>
          <cell r="H5182" t="str">
            <v>脊柱骨关节手术</v>
          </cell>
          <cell r="I5182">
            <v>2300</v>
          </cell>
          <cell r="J5182">
            <v>1840</v>
          </cell>
          <cell r="K5182">
            <v>1380</v>
          </cell>
        </row>
        <row r="5183">
          <cell r="E5183" t="str">
            <v>331501055d</v>
          </cell>
          <cell r="F5183" t="str">
            <v>滑板椎弓根钉复位植骨内固定松解术+椎板切除减压术</v>
          </cell>
          <cell r="G5183" t="str">
            <v>次</v>
          </cell>
          <cell r="H5183" t="str">
            <v>脊柱骨关节手术</v>
          </cell>
          <cell r="I5183">
            <v>2600</v>
          </cell>
          <cell r="J5183">
            <v>2080</v>
          </cell>
          <cell r="K5183">
            <v>1560</v>
          </cell>
        </row>
        <row r="5184">
          <cell r="E5184" t="str">
            <v>331501058a</v>
          </cell>
          <cell r="F5184" t="str">
            <v>椎间盘微创消融术(一个间盘)</v>
          </cell>
          <cell r="G5184" t="str">
            <v>次</v>
          </cell>
          <cell r="H5184" t="str">
            <v>脊柱骨关节手术</v>
          </cell>
          <cell r="I5184">
            <v>2700</v>
          </cell>
          <cell r="J5184">
            <v>2160</v>
          </cell>
          <cell r="K5184">
            <v>1620</v>
          </cell>
        </row>
        <row r="5185">
          <cell r="E5185" t="str">
            <v>331501058b</v>
          </cell>
          <cell r="F5185" t="str">
            <v>椎间盘微创消融术（二个及以上间盘）</v>
          </cell>
          <cell r="G5185" t="str">
            <v>次</v>
          </cell>
          <cell r="H5185" t="str">
            <v>脊柱骨关节手术</v>
          </cell>
          <cell r="I5185">
            <v>2500</v>
          </cell>
          <cell r="J5185">
            <v>2000</v>
          </cell>
          <cell r="K5185">
            <v>1500</v>
          </cell>
        </row>
        <row r="5186">
          <cell r="E5186" t="str">
            <v>331501059a</v>
          </cell>
          <cell r="F5186" t="str">
            <v>经皮椎体成形术（一个椎体）</v>
          </cell>
          <cell r="G5186" t="str">
            <v>次</v>
          </cell>
          <cell r="H5186" t="str">
            <v>脊柱骨关节手术</v>
          </cell>
          <cell r="I5186">
            <v>2200</v>
          </cell>
          <cell r="J5186">
            <v>1760</v>
          </cell>
          <cell r="K5186">
            <v>1320</v>
          </cell>
        </row>
        <row r="5187">
          <cell r="E5187" t="str">
            <v>331501059b</v>
          </cell>
          <cell r="F5187" t="str">
            <v>经皮椎体成形术（二个及以上椎体）</v>
          </cell>
          <cell r="G5187" t="str">
            <v>次</v>
          </cell>
          <cell r="H5187" t="str">
            <v>脊柱骨关节手术</v>
          </cell>
          <cell r="I5187">
            <v>3000</v>
          </cell>
          <cell r="J5187">
            <v>2400</v>
          </cell>
          <cell r="K5187">
            <v>1800</v>
          </cell>
        </row>
        <row r="5188">
          <cell r="E5188" t="str">
            <v>331501059c</v>
          </cell>
          <cell r="F5188" t="str">
            <v>经皮髓核成形术（一个椎间隙）</v>
          </cell>
          <cell r="G5188" t="str">
            <v>次</v>
          </cell>
          <cell r="H5188" t="str">
            <v>脊柱骨关节手术</v>
          </cell>
          <cell r="I5188">
            <v>1800</v>
          </cell>
          <cell r="J5188">
            <v>1440</v>
          </cell>
          <cell r="K5188">
            <v>1080</v>
          </cell>
        </row>
        <row r="5189">
          <cell r="E5189" t="str">
            <v>331501059d</v>
          </cell>
          <cell r="F5189" t="str">
            <v>经皮髓核成形术（二个及以上椎间隙）</v>
          </cell>
          <cell r="G5189" t="str">
            <v>次</v>
          </cell>
          <cell r="H5189" t="str">
            <v>脊柱骨关节手术</v>
          </cell>
          <cell r="I5189">
            <v>2400</v>
          </cell>
          <cell r="J5189">
            <v>1920</v>
          </cell>
          <cell r="K5189">
            <v>1440</v>
          </cell>
        </row>
        <row r="5190">
          <cell r="E5190" t="str">
            <v>331501060a</v>
          </cell>
          <cell r="F5190" t="str">
            <v>人工椎体置换术（一个椎体）</v>
          </cell>
          <cell r="G5190" t="str">
            <v>次</v>
          </cell>
          <cell r="H5190" t="str">
            <v>脊柱骨关节手术</v>
          </cell>
          <cell r="I5190">
            <v>2200</v>
          </cell>
          <cell r="J5190">
            <v>1760</v>
          </cell>
          <cell r="K5190">
            <v>1320</v>
          </cell>
        </row>
        <row r="5191">
          <cell r="E5191" t="str">
            <v>331501060b</v>
          </cell>
          <cell r="F5191" t="str">
            <v>人工椎体置换术（二个及以上椎体）</v>
          </cell>
          <cell r="G5191" t="str">
            <v>次</v>
          </cell>
          <cell r="H5191" t="str">
            <v>脊柱骨关节手术</v>
          </cell>
          <cell r="I5191">
            <v>2800</v>
          </cell>
          <cell r="J5191">
            <v>2240</v>
          </cell>
          <cell r="K5191">
            <v>1680</v>
          </cell>
        </row>
        <row r="5192">
          <cell r="E5192" t="str">
            <v>331501070a</v>
          </cell>
          <cell r="F5192" t="str">
            <v>经皮穿刺椎体后凸成形术（一个椎体）</v>
          </cell>
          <cell r="G5192" t="str">
            <v>次</v>
          </cell>
          <cell r="H5192" t="str">
            <v>脊柱骨关节手术</v>
          </cell>
          <cell r="I5192">
            <v>2000</v>
          </cell>
          <cell r="J5192">
            <v>1600</v>
          </cell>
          <cell r="K5192">
            <v>1200</v>
          </cell>
        </row>
        <row r="5193">
          <cell r="E5193" t="str">
            <v>331501070b</v>
          </cell>
          <cell r="F5193" t="str">
            <v>经皮穿刺椎体后凸成形术（二个及以上椎体）</v>
          </cell>
          <cell r="G5193" t="str">
            <v>次</v>
          </cell>
          <cell r="H5193" t="str">
            <v>脊柱骨关节手术</v>
          </cell>
          <cell r="I5193">
            <v>2700</v>
          </cell>
          <cell r="J5193">
            <v>2160</v>
          </cell>
          <cell r="K5193">
            <v>1620</v>
          </cell>
        </row>
        <row r="5194">
          <cell r="E5194" t="str">
            <v>331501071a</v>
          </cell>
          <cell r="F5194" t="str">
            <v>齿状突骨折内固定术（经口咽进路）</v>
          </cell>
          <cell r="G5194" t="str">
            <v>次</v>
          </cell>
          <cell r="H5194" t="str">
            <v>颅骨和脑手术</v>
          </cell>
          <cell r="I5194">
            <v>2500</v>
          </cell>
          <cell r="J5194">
            <v>2000</v>
          </cell>
          <cell r="K5194">
            <v>1500</v>
          </cell>
        </row>
        <row r="5195">
          <cell r="E5195" t="str">
            <v>331501071b</v>
          </cell>
          <cell r="F5195" t="str">
            <v>齿状突骨折内固定术（经颈前进路）</v>
          </cell>
          <cell r="G5195" t="str">
            <v>次</v>
          </cell>
          <cell r="H5195" t="str">
            <v>颅骨和脑手术</v>
          </cell>
          <cell r="I5195">
            <v>2200</v>
          </cell>
          <cell r="J5195">
            <v>1760</v>
          </cell>
          <cell r="K5195">
            <v>1320</v>
          </cell>
        </row>
        <row r="5196">
          <cell r="E5196" t="str">
            <v>331501071c</v>
          </cell>
          <cell r="F5196" t="str">
            <v>齿状突骨折内固定术（经颈后进路）</v>
          </cell>
          <cell r="G5196" t="str">
            <v>次</v>
          </cell>
          <cell r="H5196" t="str">
            <v>颅骨和脑手术</v>
          </cell>
          <cell r="I5196">
            <v>2000</v>
          </cell>
          <cell r="J5196">
            <v>1600</v>
          </cell>
          <cell r="K5196">
            <v>1200</v>
          </cell>
        </row>
        <row r="5197">
          <cell r="E5197" t="str">
            <v>331502001a</v>
          </cell>
          <cell r="F5197" t="str">
            <v>胸出口综合征手术</v>
          </cell>
          <cell r="G5197" t="str">
            <v>次</v>
          </cell>
          <cell r="H5197" t="str">
            <v>胸廓与周围神经手术</v>
          </cell>
          <cell r="I5197">
            <v>1500</v>
          </cell>
          <cell r="J5197">
            <v>1200</v>
          </cell>
          <cell r="K5197">
            <v>900</v>
          </cell>
        </row>
        <row r="5198">
          <cell r="E5198" t="str">
            <v>331502001b</v>
          </cell>
          <cell r="F5198" t="str">
            <v>胸出口综合征联合手术</v>
          </cell>
          <cell r="G5198" t="str">
            <v>次</v>
          </cell>
          <cell r="H5198" t="str">
            <v>胸廓与周围神经手术</v>
          </cell>
          <cell r="I5198">
            <v>1900</v>
          </cell>
          <cell r="J5198">
            <v>1520</v>
          </cell>
          <cell r="K5198">
            <v>1140</v>
          </cell>
        </row>
        <row r="5199">
          <cell r="E5199" t="str">
            <v>331502004a</v>
          </cell>
          <cell r="F5199" t="str">
            <v>神经损伤神经移位术(单支)</v>
          </cell>
          <cell r="G5199" t="str">
            <v>次</v>
          </cell>
          <cell r="H5199" t="str">
            <v>胸廓与周围神经手术</v>
          </cell>
          <cell r="I5199">
            <v>1600</v>
          </cell>
          <cell r="J5199">
            <v>1280</v>
          </cell>
          <cell r="K5199">
            <v>960</v>
          </cell>
        </row>
        <row r="5200">
          <cell r="E5200" t="str">
            <v>331502004b</v>
          </cell>
          <cell r="F5200" t="str">
            <v>神经损伤神经移位术（多支）</v>
          </cell>
          <cell r="G5200" t="str">
            <v>次</v>
          </cell>
          <cell r="H5200" t="str">
            <v>胸廓与周围神经手术</v>
          </cell>
          <cell r="I5200">
            <v>2100</v>
          </cell>
          <cell r="J5200">
            <v>1680</v>
          </cell>
          <cell r="K5200">
            <v>1260</v>
          </cell>
        </row>
        <row r="5201">
          <cell r="E5201" t="str">
            <v>331503005a</v>
          </cell>
          <cell r="F5201" t="str">
            <v>髋臼肿瘤切除及髋关节融合术</v>
          </cell>
          <cell r="G5201" t="str">
            <v>次</v>
          </cell>
          <cell r="H5201" t="str">
            <v>四肢骨肿瘤和病损切除手术</v>
          </cell>
          <cell r="I5201">
            <v>2000</v>
          </cell>
          <cell r="J5201">
            <v>1600</v>
          </cell>
          <cell r="K5201">
            <v>1200</v>
          </cell>
        </row>
        <row r="5202">
          <cell r="E5202" t="str">
            <v>331503005b</v>
          </cell>
          <cell r="F5202" t="str">
            <v>髋臼肿瘤切除及髋关节成形术</v>
          </cell>
          <cell r="G5202" t="str">
            <v>次</v>
          </cell>
          <cell r="H5202" t="str">
            <v>四肢骨肿瘤和病损切除手术</v>
          </cell>
          <cell r="I5202">
            <v>2000</v>
          </cell>
          <cell r="J5202">
            <v>1600</v>
          </cell>
          <cell r="K5202">
            <v>1200</v>
          </cell>
        </row>
        <row r="5203">
          <cell r="E5203" t="str">
            <v>331505011a</v>
          </cell>
          <cell r="F5203" t="str">
            <v>科雷氏骨折切开复位内固定术</v>
          </cell>
          <cell r="G5203" t="str">
            <v>次</v>
          </cell>
          <cell r="H5203" t="str">
            <v>四肢骨折手术</v>
          </cell>
          <cell r="I5203">
            <v>1300</v>
          </cell>
          <cell r="J5203">
            <v>1040</v>
          </cell>
          <cell r="K5203">
            <v>780</v>
          </cell>
        </row>
        <row r="5204">
          <cell r="E5204" t="str">
            <v>331505011b</v>
          </cell>
          <cell r="F5204" t="str">
            <v>史密斯骨折切开复位内固定术</v>
          </cell>
          <cell r="G5204" t="str">
            <v>次</v>
          </cell>
          <cell r="H5204" t="str">
            <v>四肢骨折手术</v>
          </cell>
          <cell r="I5204">
            <v>1000</v>
          </cell>
          <cell r="J5204">
            <v>800</v>
          </cell>
          <cell r="K5204">
            <v>600</v>
          </cell>
        </row>
        <row r="5205">
          <cell r="E5205" t="str">
            <v>331505011c</v>
          </cell>
          <cell r="F5205" t="str">
            <v>巴顿骨折切开复位内固定术</v>
          </cell>
          <cell r="G5205" t="str">
            <v>次</v>
          </cell>
          <cell r="H5205" t="str">
            <v>四肢骨折手术</v>
          </cell>
          <cell r="I5205">
            <v>1000</v>
          </cell>
          <cell r="J5205">
            <v>800</v>
          </cell>
          <cell r="K5205">
            <v>600</v>
          </cell>
        </row>
        <row r="5206">
          <cell r="E5206" t="str">
            <v>331505038a</v>
          </cell>
          <cell r="F5206" t="str">
            <v>足部骨骨折切开复位内固定术(单一骨折)</v>
          </cell>
          <cell r="G5206" t="str">
            <v>次</v>
          </cell>
          <cell r="H5206" t="str">
            <v>四肢骨折手术</v>
          </cell>
          <cell r="I5206">
            <v>800</v>
          </cell>
          <cell r="J5206">
            <v>640</v>
          </cell>
          <cell r="K5206">
            <v>480</v>
          </cell>
        </row>
        <row r="5207">
          <cell r="E5207" t="str">
            <v>331505038b</v>
          </cell>
          <cell r="F5207" t="str">
            <v>足部骨骨折切开复位内固定术（多发骨折）</v>
          </cell>
          <cell r="G5207" t="str">
            <v>次</v>
          </cell>
          <cell r="H5207" t="str">
            <v>四肢骨折手术</v>
          </cell>
          <cell r="I5207">
            <v>1300</v>
          </cell>
          <cell r="J5207">
            <v>1040</v>
          </cell>
          <cell r="K5207">
            <v>780</v>
          </cell>
        </row>
        <row r="5208">
          <cell r="E5208" t="str">
            <v>331506001a</v>
          </cell>
          <cell r="F5208" t="str">
            <v>肩锁关节脱位切开复位内固定术</v>
          </cell>
          <cell r="G5208" t="str">
            <v>次</v>
          </cell>
          <cell r="H5208" t="str">
            <v>四肢关节损伤与脱位手术</v>
          </cell>
          <cell r="I5208">
            <v>1100</v>
          </cell>
          <cell r="J5208">
            <v>880</v>
          </cell>
          <cell r="K5208">
            <v>660</v>
          </cell>
        </row>
        <row r="5209">
          <cell r="E5209" t="str">
            <v>331506001b</v>
          </cell>
          <cell r="F5209" t="str">
            <v>肩锁关节成形术</v>
          </cell>
          <cell r="G5209" t="str">
            <v>次</v>
          </cell>
          <cell r="H5209" t="str">
            <v>四肢关节损伤与脱位手术</v>
          </cell>
          <cell r="I5209">
            <v>1300</v>
          </cell>
          <cell r="J5209">
            <v>1040</v>
          </cell>
          <cell r="K5209">
            <v>780</v>
          </cell>
        </row>
        <row r="5210">
          <cell r="E5210" t="str">
            <v>331506002a</v>
          </cell>
          <cell r="F5210" t="str">
            <v>肩关节脱位切开复位术（非陈旧性脱位）</v>
          </cell>
          <cell r="G5210" t="str">
            <v>次</v>
          </cell>
          <cell r="H5210" t="str">
            <v>四肢关节损伤与脱位手术</v>
          </cell>
          <cell r="I5210">
            <v>1100</v>
          </cell>
          <cell r="J5210">
            <v>880</v>
          </cell>
          <cell r="K5210">
            <v>660</v>
          </cell>
        </row>
        <row r="5211">
          <cell r="E5211" t="str">
            <v>331506002b</v>
          </cell>
          <cell r="F5211" t="str">
            <v>肩关节脱位切开复位术（陈旧性脱位）</v>
          </cell>
          <cell r="G5211" t="str">
            <v>次</v>
          </cell>
          <cell r="H5211" t="str">
            <v>四肢关节损伤与脱位手术</v>
          </cell>
          <cell r="I5211">
            <v>1400</v>
          </cell>
          <cell r="J5211">
            <v>1120</v>
          </cell>
          <cell r="K5211">
            <v>840</v>
          </cell>
        </row>
        <row r="5212">
          <cell r="E5212" t="str">
            <v>331506003a</v>
          </cell>
          <cell r="F5212" t="str">
            <v>陈旧性肘关节前脱位切开复位术</v>
          </cell>
          <cell r="G5212" t="str">
            <v>次</v>
          </cell>
          <cell r="H5212" t="str">
            <v>四肢关节损伤与脱位手术</v>
          </cell>
          <cell r="I5212">
            <v>1200</v>
          </cell>
          <cell r="J5212">
            <v>960</v>
          </cell>
          <cell r="K5212">
            <v>720</v>
          </cell>
        </row>
        <row r="5213">
          <cell r="E5213" t="str">
            <v>331506003b</v>
          </cell>
          <cell r="F5213" t="str">
            <v>陈旧性桡骨小头脱位切开复位术</v>
          </cell>
          <cell r="G5213" t="str">
            <v>次</v>
          </cell>
          <cell r="H5213" t="str">
            <v>四肢关节损伤与脱位手术</v>
          </cell>
          <cell r="I5213">
            <v>1000</v>
          </cell>
          <cell r="J5213">
            <v>800</v>
          </cell>
          <cell r="K5213">
            <v>600</v>
          </cell>
        </row>
        <row r="5214">
          <cell r="E5214" t="str">
            <v>331506009a</v>
          </cell>
          <cell r="F5214" t="str">
            <v>髌骨半脱位外侧切开松解术</v>
          </cell>
          <cell r="G5214" t="str">
            <v>次</v>
          </cell>
          <cell r="H5214" t="str">
            <v>四肢关节损伤与脱位手术</v>
          </cell>
          <cell r="I5214">
            <v>1000</v>
          </cell>
          <cell r="J5214">
            <v>800</v>
          </cell>
          <cell r="K5214">
            <v>600</v>
          </cell>
        </row>
        <row r="5215">
          <cell r="E5215" t="str">
            <v>331506009b</v>
          </cell>
          <cell r="F5215" t="str">
            <v>前（后）交叉韧带紧缩术</v>
          </cell>
          <cell r="G5215" t="str">
            <v>次</v>
          </cell>
          <cell r="H5215" t="str">
            <v>四肢关节损伤与脱位手术</v>
          </cell>
          <cell r="I5215">
            <v>1300</v>
          </cell>
          <cell r="J5215">
            <v>1040</v>
          </cell>
          <cell r="K5215">
            <v>780</v>
          </cell>
        </row>
        <row r="5216">
          <cell r="E5216" t="str">
            <v>331506016a</v>
          </cell>
          <cell r="F5216" t="str">
            <v>大关节滑膜切除术(常规)</v>
          </cell>
          <cell r="G5216" t="str">
            <v>次</v>
          </cell>
          <cell r="H5216" t="str">
            <v>四肢关节损伤与脱位手术</v>
          </cell>
          <cell r="I5216">
            <v>1400</v>
          </cell>
          <cell r="J5216">
            <v>1120</v>
          </cell>
          <cell r="K5216">
            <v>840</v>
          </cell>
        </row>
        <row r="5217">
          <cell r="E5217" t="str">
            <v>331506016b</v>
          </cell>
          <cell r="F5217" t="str">
            <v>大关节滑膜切除术(激光)</v>
          </cell>
          <cell r="G5217" t="str">
            <v>次</v>
          </cell>
          <cell r="H5217" t="str">
            <v>四肢关节损伤与脱位手术</v>
          </cell>
          <cell r="I5217">
            <v>1600</v>
          </cell>
          <cell r="J5217">
            <v>1280</v>
          </cell>
          <cell r="K5217">
            <v>960</v>
          </cell>
        </row>
        <row r="5218">
          <cell r="E5218" t="str">
            <v>331506017a</v>
          </cell>
          <cell r="F5218" t="str">
            <v>中关节滑膜切除术(常规)</v>
          </cell>
          <cell r="G5218" t="str">
            <v>次</v>
          </cell>
          <cell r="H5218" t="str">
            <v>四肢关节损伤与脱位手术</v>
          </cell>
          <cell r="I5218">
            <v>1300</v>
          </cell>
          <cell r="J5218">
            <v>1040</v>
          </cell>
          <cell r="K5218">
            <v>780</v>
          </cell>
        </row>
        <row r="5219">
          <cell r="E5219" t="str">
            <v>331506017b</v>
          </cell>
          <cell r="F5219" t="str">
            <v>中关节滑膜切除术(激光)</v>
          </cell>
          <cell r="G5219" t="str">
            <v>次</v>
          </cell>
          <cell r="H5219" t="str">
            <v>四肢关节损伤与脱位手术</v>
          </cell>
          <cell r="I5219">
            <v>1500</v>
          </cell>
          <cell r="J5219">
            <v>1200</v>
          </cell>
          <cell r="K5219">
            <v>900</v>
          </cell>
        </row>
        <row r="5220">
          <cell r="E5220" t="str">
            <v>331506018a</v>
          </cell>
          <cell r="F5220" t="str">
            <v>小关节滑膜切除术(常规)</v>
          </cell>
          <cell r="G5220" t="str">
            <v>次</v>
          </cell>
          <cell r="H5220" t="str">
            <v>四肢关节损伤与脱位手术</v>
          </cell>
          <cell r="I5220">
            <v>800</v>
          </cell>
          <cell r="J5220">
            <v>640</v>
          </cell>
          <cell r="K5220">
            <v>480</v>
          </cell>
        </row>
        <row r="5221">
          <cell r="E5221" t="str">
            <v>331506018b</v>
          </cell>
          <cell r="F5221" t="str">
            <v>小关节滑膜切除术(激光)</v>
          </cell>
          <cell r="G5221" t="str">
            <v>次</v>
          </cell>
          <cell r="H5221" t="str">
            <v>四肢关节损伤与脱位手术</v>
          </cell>
          <cell r="I5221">
            <v>1000</v>
          </cell>
          <cell r="J5221">
            <v>800</v>
          </cell>
          <cell r="K5221">
            <v>600</v>
          </cell>
        </row>
        <row r="5222">
          <cell r="E5222" t="str">
            <v>331506019a</v>
          </cell>
          <cell r="F5222" t="str">
            <v>半月板切除术（常规）</v>
          </cell>
          <cell r="G5222" t="str">
            <v>次</v>
          </cell>
          <cell r="H5222" t="str">
            <v>四肢关节损伤与脱位手术</v>
          </cell>
          <cell r="I5222">
            <v>1200</v>
          </cell>
          <cell r="J5222">
            <v>960</v>
          </cell>
          <cell r="K5222">
            <v>720</v>
          </cell>
        </row>
        <row r="5223">
          <cell r="E5223" t="str">
            <v>331506019b</v>
          </cell>
          <cell r="F5223" t="str">
            <v>半月板切除术（激光）</v>
          </cell>
          <cell r="G5223" t="str">
            <v>次</v>
          </cell>
          <cell r="H5223" t="str">
            <v>四肢关节损伤与脱位手术</v>
          </cell>
          <cell r="I5223">
            <v>1400</v>
          </cell>
          <cell r="J5223">
            <v>1120</v>
          </cell>
          <cell r="K5223">
            <v>840</v>
          </cell>
        </row>
        <row r="5224">
          <cell r="E5224" t="str">
            <v>331506020a</v>
          </cell>
          <cell r="F5224" t="str">
            <v>膝关节清理术（常规）</v>
          </cell>
          <cell r="G5224" t="str">
            <v>次</v>
          </cell>
          <cell r="H5224" t="str">
            <v>四肢关节损伤与脱位手术</v>
          </cell>
          <cell r="I5224">
            <v>1600</v>
          </cell>
          <cell r="J5224">
            <v>1280</v>
          </cell>
          <cell r="K5224">
            <v>960</v>
          </cell>
        </row>
        <row r="5225">
          <cell r="E5225" t="str">
            <v>331506020b</v>
          </cell>
          <cell r="F5225" t="str">
            <v>膝关节清理术（激光）</v>
          </cell>
          <cell r="G5225" t="str">
            <v>次</v>
          </cell>
          <cell r="H5225" t="str">
            <v>四肢关节损伤与脱位手术</v>
          </cell>
          <cell r="I5225">
            <v>1400</v>
          </cell>
          <cell r="J5225">
            <v>1120</v>
          </cell>
          <cell r="K5225">
            <v>840</v>
          </cell>
        </row>
        <row r="5226">
          <cell r="E5226" t="str">
            <v>331506022a</v>
          </cell>
          <cell r="F5226" t="str">
            <v>腘窝囊肿切除术（单侧）</v>
          </cell>
          <cell r="G5226" t="str">
            <v>次</v>
          </cell>
          <cell r="H5226" t="str">
            <v>四肢关节损伤与脱位手术</v>
          </cell>
          <cell r="I5226">
            <v>400</v>
          </cell>
          <cell r="J5226">
            <v>320</v>
          </cell>
          <cell r="K5226">
            <v>240</v>
          </cell>
        </row>
        <row r="5227">
          <cell r="E5227" t="str">
            <v>331506022b</v>
          </cell>
          <cell r="F5227" t="str">
            <v>腘窝囊肿切除术（双侧）</v>
          </cell>
          <cell r="G5227" t="str">
            <v>次</v>
          </cell>
          <cell r="H5227" t="str">
            <v>四肢关节损伤与脱位手术</v>
          </cell>
          <cell r="I5227">
            <v>600</v>
          </cell>
          <cell r="J5227">
            <v>480</v>
          </cell>
          <cell r="K5227">
            <v>360</v>
          </cell>
        </row>
        <row r="5228">
          <cell r="E5228" t="str">
            <v>331506024a</v>
          </cell>
          <cell r="F5228" t="str">
            <v>关节骨软骨损伤修复术（骨软骨移植）</v>
          </cell>
          <cell r="G5228" t="str">
            <v>次</v>
          </cell>
          <cell r="H5228" t="str">
            <v>四肢关节损伤与脱位手术</v>
          </cell>
          <cell r="I5228">
            <v>800</v>
          </cell>
          <cell r="J5228">
            <v>640</v>
          </cell>
          <cell r="K5228">
            <v>480</v>
          </cell>
        </row>
        <row r="5229">
          <cell r="E5229" t="str">
            <v>331506024b</v>
          </cell>
          <cell r="F5229" t="str">
            <v>关节骨软骨损伤修复术（骨膜移植）</v>
          </cell>
          <cell r="G5229" t="str">
            <v>次</v>
          </cell>
          <cell r="H5229" t="str">
            <v>四肢关节损伤与脱位手术</v>
          </cell>
          <cell r="I5229">
            <v>500</v>
          </cell>
          <cell r="J5229">
            <v>400</v>
          </cell>
          <cell r="K5229">
            <v>300</v>
          </cell>
        </row>
        <row r="5230">
          <cell r="E5230" t="str">
            <v>331507014a</v>
          </cell>
          <cell r="F5230" t="str">
            <v>人工关节翻修术（大、中关节）</v>
          </cell>
          <cell r="G5230" t="str">
            <v>次</v>
          </cell>
          <cell r="H5230" t="str">
            <v>人工关节置换手术</v>
          </cell>
          <cell r="I5230">
            <v>3200</v>
          </cell>
          <cell r="J5230">
            <v>2560</v>
          </cell>
          <cell r="K5230">
            <v>1920</v>
          </cell>
        </row>
        <row r="5231">
          <cell r="E5231" t="str">
            <v>331507014b</v>
          </cell>
          <cell r="F5231" t="str">
            <v>人工关节翻修术（全髋关节）</v>
          </cell>
          <cell r="G5231" t="str">
            <v>次</v>
          </cell>
          <cell r="H5231" t="str">
            <v>人工关节置换手术</v>
          </cell>
          <cell r="I5231">
            <v>2400</v>
          </cell>
          <cell r="J5231">
            <v>1920</v>
          </cell>
          <cell r="K5231">
            <v>1440</v>
          </cell>
        </row>
        <row r="5232">
          <cell r="E5232" t="str">
            <v>331507014c</v>
          </cell>
          <cell r="F5232" t="str">
            <v>人工关节翻修术（小关节）</v>
          </cell>
          <cell r="G5232" t="str">
            <v>次</v>
          </cell>
          <cell r="H5232" t="str">
            <v>人工关节置换手术</v>
          </cell>
          <cell r="I5232">
            <v>2200</v>
          </cell>
          <cell r="J5232">
            <v>1760</v>
          </cell>
          <cell r="K5232">
            <v>1320</v>
          </cell>
        </row>
        <row r="5233">
          <cell r="E5233" t="str">
            <v>331509006a</v>
          </cell>
          <cell r="F5233" t="str">
            <v>取腓骨术（不带血管）</v>
          </cell>
          <cell r="G5233" t="str">
            <v>次</v>
          </cell>
          <cell r="H5233" t="str">
            <v>四肢骨切除、刮除手术</v>
          </cell>
          <cell r="I5233">
            <v>500</v>
          </cell>
          <cell r="J5233">
            <v>400</v>
          </cell>
          <cell r="K5233">
            <v>300</v>
          </cell>
        </row>
        <row r="5234">
          <cell r="E5234" t="str">
            <v>331509006b</v>
          </cell>
          <cell r="F5234" t="str">
            <v>取腓骨术（带血管）</v>
          </cell>
          <cell r="G5234" t="str">
            <v>次</v>
          </cell>
          <cell r="H5234" t="str">
            <v>四肢骨切除、刮除手术</v>
          </cell>
          <cell r="I5234">
            <v>800</v>
          </cell>
          <cell r="J5234">
            <v>640</v>
          </cell>
          <cell r="K5234">
            <v>480</v>
          </cell>
        </row>
        <row r="5235">
          <cell r="E5235" t="str">
            <v>331510006a</v>
          </cell>
          <cell r="F5235" t="str">
            <v>股骨头钻孔及植骨术</v>
          </cell>
          <cell r="G5235" t="str">
            <v>次</v>
          </cell>
          <cell r="H5235" t="str">
            <v>四肢骨截骨术</v>
          </cell>
          <cell r="I5235">
            <v>1200</v>
          </cell>
          <cell r="J5235">
            <v>960</v>
          </cell>
          <cell r="K5235">
            <v>720</v>
          </cell>
        </row>
        <row r="5236">
          <cell r="E5236" t="str">
            <v>331510006b</v>
          </cell>
          <cell r="F5236" t="str">
            <v>股骨头单纯钻孔减压术</v>
          </cell>
          <cell r="G5236" t="str">
            <v>次</v>
          </cell>
          <cell r="H5236" t="str">
            <v>四肢骨截骨术</v>
          </cell>
          <cell r="I5236">
            <v>200</v>
          </cell>
          <cell r="J5236">
            <v>160</v>
          </cell>
          <cell r="K5236">
            <v>120</v>
          </cell>
        </row>
        <row r="5237">
          <cell r="E5237" t="str">
            <v>331511003a</v>
          </cell>
          <cell r="F5237" t="str">
            <v>踝关节胫、距关节融合手术</v>
          </cell>
          <cell r="G5237" t="str">
            <v>次</v>
          </cell>
          <cell r="H5237" t="str">
            <v>关节融合术</v>
          </cell>
          <cell r="I5237">
            <v>1200</v>
          </cell>
          <cell r="J5237">
            <v>960</v>
          </cell>
          <cell r="K5237">
            <v>720</v>
          </cell>
        </row>
        <row r="5238">
          <cell r="E5238" t="str">
            <v>331511003b</v>
          </cell>
          <cell r="F5238" t="str">
            <v>踝关节三关节融合手术</v>
          </cell>
          <cell r="G5238" t="str">
            <v>次</v>
          </cell>
          <cell r="H5238" t="str">
            <v>关节融合术</v>
          </cell>
          <cell r="I5238">
            <v>1300</v>
          </cell>
          <cell r="J5238">
            <v>1040</v>
          </cell>
          <cell r="K5238">
            <v>780</v>
          </cell>
        </row>
        <row r="5239">
          <cell r="E5239" t="str">
            <v>331511003c</v>
          </cell>
          <cell r="F5239" t="str">
            <v>踝关节四关节融合手术</v>
          </cell>
          <cell r="G5239" t="str">
            <v>次</v>
          </cell>
          <cell r="H5239" t="str">
            <v>关节融合术</v>
          </cell>
          <cell r="I5239">
            <v>1500</v>
          </cell>
          <cell r="J5239">
            <v>1200</v>
          </cell>
          <cell r="K5239">
            <v>900</v>
          </cell>
        </row>
        <row r="5240">
          <cell r="E5240" t="str">
            <v>331511005a</v>
          </cell>
          <cell r="F5240" t="str">
            <v>近侧趾间关节融合术</v>
          </cell>
          <cell r="G5240" t="str">
            <v>次</v>
          </cell>
          <cell r="H5240" t="str">
            <v>关节融合术</v>
          </cell>
          <cell r="I5240">
            <v>800</v>
          </cell>
          <cell r="J5240">
            <v>640</v>
          </cell>
          <cell r="K5240">
            <v>480</v>
          </cell>
        </row>
        <row r="5241">
          <cell r="E5241" t="str">
            <v>331511005b</v>
          </cell>
          <cell r="F5241" t="str">
            <v>近节趾骨背侧契形截骨手术</v>
          </cell>
          <cell r="G5241" t="str">
            <v>次</v>
          </cell>
          <cell r="H5241" t="str">
            <v>关节融合术</v>
          </cell>
          <cell r="I5241">
            <v>800</v>
          </cell>
          <cell r="J5241">
            <v>640</v>
          </cell>
          <cell r="K5241">
            <v>480</v>
          </cell>
        </row>
        <row r="5242">
          <cell r="E5242" t="str">
            <v>331512015a</v>
          </cell>
          <cell r="F5242" t="str">
            <v>踇外翻矫形术</v>
          </cell>
          <cell r="G5242" t="str">
            <v>次</v>
          </cell>
          <cell r="H5242" t="str">
            <v>四肢骨骨关节成形术</v>
          </cell>
          <cell r="I5242">
            <v>1000</v>
          </cell>
          <cell r="J5242">
            <v>800</v>
          </cell>
          <cell r="K5242">
            <v>600</v>
          </cell>
        </row>
        <row r="5243">
          <cell r="E5243" t="str">
            <v>331512015b</v>
          </cell>
          <cell r="F5243" t="str">
            <v>踇外翻矫形术（截骨或肌腱移位</v>
          </cell>
          <cell r="G5243" t="str">
            <v>次</v>
          </cell>
          <cell r="H5243" t="str">
            <v>四肢骨骨关节成形术</v>
          </cell>
          <cell r="I5243">
            <v>1200</v>
          </cell>
          <cell r="J5243">
            <v>960</v>
          </cell>
          <cell r="K5243">
            <v>720</v>
          </cell>
        </row>
        <row r="5244">
          <cell r="E5244" t="str">
            <v>331513009a</v>
          </cell>
          <cell r="F5244" t="str">
            <v>截指术</v>
          </cell>
          <cell r="G5244" t="str">
            <v>次</v>
          </cell>
          <cell r="H5244" t="str">
            <v>截肢术</v>
          </cell>
          <cell r="I5244">
            <v>300</v>
          </cell>
          <cell r="J5244">
            <v>240</v>
          </cell>
          <cell r="K5244">
            <v>180</v>
          </cell>
        </row>
        <row r="5245">
          <cell r="E5245" t="str">
            <v>331513009b</v>
          </cell>
          <cell r="F5245" t="str">
            <v>截趾术</v>
          </cell>
          <cell r="G5245" t="str">
            <v>次</v>
          </cell>
          <cell r="H5245" t="str">
            <v>截肢术</v>
          </cell>
          <cell r="I5245">
            <v>300</v>
          </cell>
          <cell r="J5245">
            <v>240</v>
          </cell>
          <cell r="K5245">
            <v>180</v>
          </cell>
        </row>
        <row r="5246">
          <cell r="E5246" t="str">
            <v>331514002a</v>
          </cell>
          <cell r="F5246" t="str">
            <v>断指再植术</v>
          </cell>
          <cell r="G5246" t="str">
            <v>每指</v>
          </cell>
          <cell r="H5246" t="str">
            <v>断肢再植术</v>
          </cell>
          <cell r="I5246">
            <v>2200</v>
          </cell>
          <cell r="J5246">
            <v>1760</v>
          </cell>
          <cell r="K5246">
            <v>1320</v>
          </cell>
        </row>
        <row r="5247">
          <cell r="E5247" t="str">
            <v>331514002b</v>
          </cell>
          <cell r="F5247" t="str">
            <v>断趾再植术</v>
          </cell>
          <cell r="G5247" t="str">
            <v>每趾</v>
          </cell>
          <cell r="H5247" t="str">
            <v>断肢再植术</v>
          </cell>
          <cell r="I5247">
            <v>2200</v>
          </cell>
          <cell r="J5247">
            <v>1760</v>
          </cell>
          <cell r="K5247">
            <v>1320</v>
          </cell>
        </row>
        <row r="5248">
          <cell r="E5248" t="str">
            <v>331518002a</v>
          </cell>
          <cell r="F5248" t="str">
            <v>掌指结核病灶清除术</v>
          </cell>
          <cell r="G5248" t="str">
            <v>次</v>
          </cell>
          <cell r="H5248" t="str">
            <v>手部骨切除术</v>
          </cell>
          <cell r="I5248">
            <v>700</v>
          </cell>
          <cell r="J5248">
            <v>560</v>
          </cell>
          <cell r="K5248">
            <v>420</v>
          </cell>
        </row>
        <row r="5249">
          <cell r="E5249" t="str">
            <v>331518002b</v>
          </cell>
          <cell r="F5249" t="str">
            <v>跖、趾结核病灶清除术</v>
          </cell>
          <cell r="G5249" t="str">
            <v>次</v>
          </cell>
          <cell r="H5249" t="str">
            <v>手部骨切除术</v>
          </cell>
          <cell r="I5249">
            <v>700</v>
          </cell>
          <cell r="J5249">
            <v>560</v>
          </cell>
          <cell r="K5249">
            <v>420</v>
          </cell>
        </row>
        <row r="5250">
          <cell r="E5250" t="str">
            <v>331519001a</v>
          </cell>
          <cell r="F5250" t="str">
            <v>并指分离术</v>
          </cell>
          <cell r="G5250" t="str">
            <v>每个指</v>
          </cell>
          <cell r="H5250" t="str">
            <v>手部成形手术</v>
          </cell>
          <cell r="I5250">
            <v>1000</v>
          </cell>
          <cell r="J5250">
            <v>800</v>
          </cell>
          <cell r="K5250">
            <v>600</v>
          </cell>
        </row>
        <row r="5251">
          <cell r="E5251" t="str">
            <v>331519001b</v>
          </cell>
          <cell r="F5251" t="str">
            <v>并趾分离术</v>
          </cell>
          <cell r="G5251" t="str">
            <v>每个趾</v>
          </cell>
          <cell r="H5251" t="str">
            <v>手部成形手术</v>
          </cell>
          <cell r="I5251">
            <v>800</v>
          </cell>
          <cell r="J5251">
            <v>640</v>
          </cell>
          <cell r="K5251">
            <v>480</v>
          </cell>
        </row>
        <row r="5252">
          <cell r="E5252" t="str">
            <v>331519012a</v>
          </cell>
          <cell r="F5252" t="str">
            <v>指关节成形术</v>
          </cell>
          <cell r="G5252" t="str">
            <v>每指</v>
          </cell>
          <cell r="H5252" t="str">
            <v>手部成形手术</v>
          </cell>
          <cell r="I5252">
            <v>1000</v>
          </cell>
          <cell r="J5252">
            <v>800</v>
          </cell>
          <cell r="K5252">
            <v>600</v>
          </cell>
        </row>
        <row r="5253">
          <cell r="E5253" t="str">
            <v>331519012b</v>
          </cell>
          <cell r="F5253" t="str">
            <v>趾关节成形术</v>
          </cell>
          <cell r="G5253" t="str">
            <v>每趾</v>
          </cell>
          <cell r="H5253" t="str">
            <v>手部成形手术</v>
          </cell>
          <cell r="I5253">
            <v>1000</v>
          </cell>
          <cell r="J5253">
            <v>800</v>
          </cell>
          <cell r="K5253">
            <v>600</v>
          </cell>
        </row>
        <row r="5254">
          <cell r="E5254" t="str">
            <v>331519017a</v>
          </cell>
          <cell r="F5254" t="str">
            <v>掌指关节成形术</v>
          </cell>
          <cell r="G5254" t="str">
            <v>次</v>
          </cell>
          <cell r="H5254" t="str">
            <v>手部成形手术</v>
          </cell>
          <cell r="I5254">
            <v>900</v>
          </cell>
          <cell r="J5254">
            <v>720</v>
          </cell>
          <cell r="K5254">
            <v>540</v>
          </cell>
        </row>
        <row r="5255">
          <cell r="E5255" t="str">
            <v>331519017b</v>
          </cell>
          <cell r="F5255" t="str">
            <v>跖趾关节成形术</v>
          </cell>
          <cell r="G5255" t="str">
            <v>次</v>
          </cell>
          <cell r="H5255" t="str">
            <v>手部成形手术</v>
          </cell>
          <cell r="I5255">
            <v>900</v>
          </cell>
          <cell r="J5255">
            <v>720</v>
          </cell>
          <cell r="K5255">
            <v>540</v>
          </cell>
        </row>
        <row r="5256">
          <cell r="E5256" t="str">
            <v>331520002a</v>
          </cell>
          <cell r="F5256" t="str">
            <v>指间或掌指关节侧副韧带修补术</v>
          </cell>
          <cell r="G5256" t="str">
            <v>次</v>
          </cell>
          <cell r="H5256" t="str">
            <v>手外伤其他手术</v>
          </cell>
          <cell r="I5256">
            <v>900</v>
          </cell>
          <cell r="J5256">
            <v>720</v>
          </cell>
          <cell r="K5256">
            <v>540</v>
          </cell>
        </row>
        <row r="5257">
          <cell r="E5257" t="str">
            <v>331520002b</v>
          </cell>
          <cell r="F5257" t="str">
            <v>指间或掌指关节囊修补术</v>
          </cell>
          <cell r="G5257" t="str">
            <v>次</v>
          </cell>
          <cell r="H5257" t="str">
            <v>手外伤其他手术</v>
          </cell>
          <cell r="I5257">
            <v>1100</v>
          </cell>
          <cell r="J5257">
            <v>880</v>
          </cell>
          <cell r="K5257">
            <v>660</v>
          </cell>
        </row>
        <row r="5258">
          <cell r="E5258" t="str">
            <v>331520003a</v>
          </cell>
          <cell r="F5258" t="str">
            <v>手部外伤皮肤缺损游离植皮术(单手指)</v>
          </cell>
          <cell r="G5258" t="str">
            <v>次</v>
          </cell>
          <cell r="H5258" t="str">
            <v>手外伤其他手术</v>
          </cell>
          <cell r="I5258">
            <v>500</v>
          </cell>
          <cell r="J5258">
            <v>400</v>
          </cell>
          <cell r="K5258">
            <v>300</v>
          </cell>
        </row>
        <row r="5259">
          <cell r="E5259" t="str">
            <v>331520003b</v>
          </cell>
          <cell r="F5259" t="str">
            <v>手部外伤皮肤缺损游离植皮术(多手指)</v>
          </cell>
          <cell r="G5259" t="str">
            <v>次</v>
          </cell>
          <cell r="H5259" t="str">
            <v>手外伤其他手术</v>
          </cell>
          <cell r="I5259">
            <v>700</v>
          </cell>
          <cell r="J5259">
            <v>560</v>
          </cell>
          <cell r="K5259">
            <v>420</v>
          </cell>
        </row>
        <row r="5260">
          <cell r="E5260" t="str">
            <v>331520003c</v>
          </cell>
          <cell r="F5260" t="str">
            <v>手部外伤皮肤缺损游离植皮术(手掌背、前臂)</v>
          </cell>
          <cell r="G5260" t="str">
            <v>次</v>
          </cell>
          <cell r="H5260" t="str">
            <v>手外伤其他手术</v>
          </cell>
          <cell r="I5260">
            <v>700</v>
          </cell>
          <cell r="J5260">
            <v>560</v>
          </cell>
          <cell r="K5260">
            <v>420</v>
          </cell>
        </row>
        <row r="5261">
          <cell r="E5261" t="str">
            <v>331520004a</v>
          </cell>
          <cell r="F5261" t="str">
            <v>手外伤局部转移皮瓣术(单手指)</v>
          </cell>
          <cell r="G5261" t="str">
            <v>次</v>
          </cell>
          <cell r="H5261" t="str">
            <v>手外伤其他手术</v>
          </cell>
          <cell r="I5261">
            <v>900</v>
          </cell>
          <cell r="J5261">
            <v>720</v>
          </cell>
          <cell r="K5261">
            <v>540</v>
          </cell>
        </row>
        <row r="5262">
          <cell r="E5262" t="str">
            <v>331520004b</v>
          </cell>
          <cell r="F5262" t="str">
            <v>手外伤局部转移皮瓣术(多手指)</v>
          </cell>
          <cell r="G5262" t="str">
            <v>次</v>
          </cell>
          <cell r="H5262" t="str">
            <v>手外伤其他手术</v>
          </cell>
          <cell r="I5262">
            <v>1100</v>
          </cell>
          <cell r="J5262">
            <v>880</v>
          </cell>
          <cell r="K5262">
            <v>660</v>
          </cell>
        </row>
        <row r="5263">
          <cell r="E5263" t="str">
            <v>331520004c</v>
          </cell>
          <cell r="F5263" t="str">
            <v>手外伤局部转移皮瓣术(手掌背、前臂)</v>
          </cell>
          <cell r="G5263" t="str">
            <v>次</v>
          </cell>
          <cell r="H5263" t="str">
            <v>手外伤其他手术</v>
          </cell>
          <cell r="I5263">
            <v>900</v>
          </cell>
          <cell r="J5263">
            <v>720</v>
          </cell>
          <cell r="K5263">
            <v>540</v>
          </cell>
        </row>
        <row r="5264">
          <cell r="E5264" t="str">
            <v>331521001a</v>
          </cell>
          <cell r="F5264" t="str">
            <v>手外伤腹部埋藏皮瓣术</v>
          </cell>
          <cell r="G5264" t="str">
            <v>次</v>
          </cell>
          <cell r="H5264" t="str">
            <v>手外伤皮瓣术</v>
          </cell>
          <cell r="I5264">
            <v>900</v>
          </cell>
          <cell r="J5264">
            <v>720</v>
          </cell>
          <cell r="K5264">
            <v>540</v>
          </cell>
        </row>
        <row r="5265">
          <cell r="E5265" t="str">
            <v>331521001b</v>
          </cell>
          <cell r="F5265" t="str">
            <v>手外伤腹部埋藏皮瓣断蒂术</v>
          </cell>
          <cell r="G5265" t="str">
            <v>次</v>
          </cell>
          <cell r="H5265" t="str">
            <v>手外伤皮瓣术</v>
          </cell>
          <cell r="I5265">
            <v>300</v>
          </cell>
          <cell r="J5265">
            <v>240</v>
          </cell>
          <cell r="K5265">
            <v>180</v>
          </cell>
        </row>
        <row r="5266">
          <cell r="E5266" t="str">
            <v>331521006a</v>
          </cell>
          <cell r="F5266" t="str">
            <v>手外伤推进皮瓣(V-Y)术</v>
          </cell>
          <cell r="G5266" t="str">
            <v>次</v>
          </cell>
          <cell r="H5266" t="str">
            <v>手外伤皮瓣术</v>
          </cell>
          <cell r="I5266">
            <v>700</v>
          </cell>
          <cell r="J5266">
            <v>560</v>
          </cell>
          <cell r="K5266">
            <v>420</v>
          </cell>
        </row>
        <row r="5267">
          <cell r="E5267" t="str">
            <v>331521006b</v>
          </cell>
          <cell r="F5267" t="str">
            <v>手外伤推进皮瓣(双V-Y)术</v>
          </cell>
          <cell r="G5267" t="str">
            <v>次</v>
          </cell>
          <cell r="H5267" t="str">
            <v>手外伤皮瓣术</v>
          </cell>
          <cell r="I5267">
            <v>900</v>
          </cell>
          <cell r="J5267">
            <v>720</v>
          </cell>
          <cell r="K5267">
            <v>540</v>
          </cell>
        </row>
        <row r="5268">
          <cell r="E5268" t="str">
            <v>331521008a</v>
          </cell>
          <cell r="F5268" t="str">
            <v>手外伤清创术(简单)</v>
          </cell>
          <cell r="G5268" t="str">
            <v>次</v>
          </cell>
          <cell r="H5268" t="str">
            <v>手外伤皮瓣术</v>
          </cell>
          <cell r="I5268">
            <v>300</v>
          </cell>
          <cell r="J5268">
            <v>240</v>
          </cell>
          <cell r="K5268">
            <v>180</v>
          </cell>
        </row>
        <row r="5269">
          <cell r="E5269" t="str">
            <v>331521008b</v>
          </cell>
          <cell r="F5269" t="str">
            <v>手外伤清创术(复杂)</v>
          </cell>
          <cell r="G5269" t="str">
            <v>次</v>
          </cell>
          <cell r="H5269" t="str">
            <v>手外伤皮瓣术</v>
          </cell>
          <cell r="I5269">
            <v>400</v>
          </cell>
          <cell r="J5269">
            <v>320</v>
          </cell>
          <cell r="K5269">
            <v>240</v>
          </cell>
        </row>
        <row r="5270">
          <cell r="E5270" t="str">
            <v>331521010a</v>
          </cell>
          <cell r="F5270" t="str">
            <v>肩外展功能重建术</v>
          </cell>
          <cell r="G5270" t="str">
            <v>次</v>
          </cell>
          <cell r="H5270" t="str">
            <v>手外伤皮瓣术</v>
          </cell>
          <cell r="I5270">
            <v>1000</v>
          </cell>
          <cell r="J5270">
            <v>800</v>
          </cell>
          <cell r="K5270">
            <v>600</v>
          </cell>
        </row>
        <row r="5271">
          <cell r="E5271" t="str">
            <v>331521010b</v>
          </cell>
          <cell r="F5271" t="str">
            <v>肩峰下减压术</v>
          </cell>
          <cell r="G5271" t="str">
            <v>次</v>
          </cell>
          <cell r="H5271" t="str">
            <v>手外伤皮瓣术</v>
          </cell>
          <cell r="I5271">
            <v>300</v>
          </cell>
          <cell r="J5271">
            <v>240</v>
          </cell>
          <cell r="K5271">
            <v>180</v>
          </cell>
        </row>
        <row r="5272">
          <cell r="E5272" t="str">
            <v>331521028a</v>
          </cell>
          <cell r="F5272" t="str">
            <v>肌腱粘连松解术（局限型）</v>
          </cell>
          <cell r="G5272" t="str">
            <v>次</v>
          </cell>
          <cell r="H5272" t="str">
            <v>手外伤皮瓣术</v>
          </cell>
          <cell r="I5272">
            <v>500</v>
          </cell>
          <cell r="J5272">
            <v>400</v>
          </cell>
          <cell r="K5272">
            <v>300</v>
          </cell>
        </row>
        <row r="5273">
          <cell r="E5273" t="str">
            <v>331521028b</v>
          </cell>
          <cell r="F5273" t="str">
            <v>肌腱粘连松解术（广泛型）</v>
          </cell>
          <cell r="G5273" t="str">
            <v>次</v>
          </cell>
          <cell r="H5273" t="str">
            <v>手外伤皮瓣术</v>
          </cell>
          <cell r="I5273">
            <v>700</v>
          </cell>
          <cell r="J5273">
            <v>560</v>
          </cell>
          <cell r="K5273">
            <v>420</v>
          </cell>
        </row>
        <row r="5274">
          <cell r="E5274" t="str">
            <v>331521040a</v>
          </cell>
          <cell r="F5274" t="str">
            <v>指蹼成形术</v>
          </cell>
          <cell r="G5274" t="str">
            <v>每个指蹼</v>
          </cell>
          <cell r="H5274" t="str">
            <v>手外伤皮瓣术</v>
          </cell>
          <cell r="I5274">
            <v>600</v>
          </cell>
          <cell r="J5274">
            <v>480</v>
          </cell>
          <cell r="K5274">
            <v>360</v>
          </cell>
        </row>
        <row r="5275">
          <cell r="E5275" t="str">
            <v>331521040b</v>
          </cell>
          <cell r="F5275" t="str">
            <v>趾蹼成形术</v>
          </cell>
          <cell r="G5275" t="str">
            <v>每个趾蹼</v>
          </cell>
          <cell r="H5275" t="str">
            <v>手外伤皮瓣术</v>
          </cell>
          <cell r="I5275">
            <v>600</v>
          </cell>
          <cell r="J5275">
            <v>480</v>
          </cell>
          <cell r="K5275">
            <v>360</v>
          </cell>
        </row>
        <row r="5276">
          <cell r="E5276" t="str">
            <v>331522008a</v>
          </cell>
          <cell r="F5276" t="str">
            <v>肩袖破裂修补术</v>
          </cell>
          <cell r="G5276" t="str">
            <v>次</v>
          </cell>
          <cell r="H5276" t="str">
            <v>肌肉、肌腱、韧带手术</v>
          </cell>
          <cell r="I5276">
            <v>1000</v>
          </cell>
          <cell r="J5276">
            <v>800</v>
          </cell>
          <cell r="K5276">
            <v>600</v>
          </cell>
        </row>
        <row r="5277">
          <cell r="E5277" t="str">
            <v>331522008b</v>
          </cell>
          <cell r="F5277" t="str">
            <v>盂唇破裂修补术</v>
          </cell>
          <cell r="G5277" t="str">
            <v>次</v>
          </cell>
          <cell r="H5277" t="str">
            <v>肌肉、肌腱、韧带手术</v>
          </cell>
          <cell r="I5277">
            <v>800</v>
          </cell>
          <cell r="J5277">
            <v>640</v>
          </cell>
          <cell r="K5277">
            <v>480</v>
          </cell>
        </row>
        <row r="5278">
          <cell r="E5278" t="str">
            <v>331523002a</v>
          </cell>
          <cell r="F5278" t="str">
            <v>皮肤牵引术（首次牵引）</v>
          </cell>
          <cell r="G5278" t="str">
            <v>次</v>
          </cell>
          <cell r="H5278" t="str">
            <v>骨关节其他手术</v>
          </cell>
          <cell r="I5278">
            <v>60</v>
          </cell>
          <cell r="J5278">
            <v>48</v>
          </cell>
          <cell r="K5278">
            <v>36</v>
          </cell>
        </row>
        <row r="5279">
          <cell r="E5279" t="str">
            <v>331523002b</v>
          </cell>
          <cell r="F5279" t="str">
            <v>皮肤牵引术（持续牵引）</v>
          </cell>
          <cell r="G5279" t="str">
            <v>日</v>
          </cell>
          <cell r="H5279" t="str">
            <v>骨关节其他手术</v>
          </cell>
          <cell r="I5279">
            <v>36</v>
          </cell>
          <cell r="J5279">
            <v>30</v>
          </cell>
          <cell r="K5279">
            <v>21</v>
          </cell>
        </row>
        <row r="5280">
          <cell r="E5280" t="str">
            <v>331523003a</v>
          </cell>
          <cell r="F5280" t="str">
            <v>骨骼牵引术（首次牵引）</v>
          </cell>
          <cell r="G5280" t="str">
            <v>次</v>
          </cell>
          <cell r="H5280" t="str">
            <v>骨关节其他手术</v>
          </cell>
          <cell r="I5280">
            <v>180</v>
          </cell>
          <cell r="J5280">
            <v>144</v>
          </cell>
          <cell r="K5280">
            <v>108</v>
          </cell>
        </row>
        <row r="5281">
          <cell r="E5281" t="str">
            <v>331523003b</v>
          </cell>
          <cell r="F5281" t="str">
            <v>骨骼牵引术（持续牵引）</v>
          </cell>
          <cell r="G5281" t="str">
            <v>日</v>
          </cell>
          <cell r="H5281" t="str">
            <v>骨关节其他手术</v>
          </cell>
          <cell r="I5281">
            <v>40</v>
          </cell>
          <cell r="J5281">
            <v>32</v>
          </cell>
          <cell r="K5281">
            <v>24</v>
          </cell>
        </row>
        <row r="5282">
          <cell r="E5282" t="str">
            <v>331523004a</v>
          </cell>
          <cell r="F5282" t="str">
            <v>颅骨牵引术（首次牵引）</v>
          </cell>
          <cell r="G5282" t="str">
            <v>次</v>
          </cell>
          <cell r="H5282" t="str">
            <v>骨关节其他手术</v>
          </cell>
          <cell r="I5282">
            <v>150</v>
          </cell>
          <cell r="J5282">
            <v>120</v>
          </cell>
          <cell r="K5282">
            <v>90</v>
          </cell>
        </row>
        <row r="5283">
          <cell r="E5283" t="str">
            <v>331523004b</v>
          </cell>
          <cell r="F5283" t="str">
            <v>颅骨牵引术（持续牵引）</v>
          </cell>
          <cell r="G5283" t="str">
            <v>日</v>
          </cell>
          <cell r="H5283" t="str">
            <v>骨关节其他手术</v>
          </cell>
          <cell r="I5283">
            <v>30</v>
          </cell>
          <cell r="J5283">
            <v>24</v>
          </cell>
          <cell r="K5283">
            <v>18</v>
          </cell>
        </row>
        <row r="5284">
          <cell r="E5284" t="str">
            <v>331523005a</v>
          </cell>
          <cell r="F5284" t="str">
            <v>颅骨头环牵引术（首次牵引）</v>
          </cell>
          <cell r="G5284" t="str">
            <v>次</v>
          </cell>
          <cell r="H5284" t="str">
            <v>骨关节其他手术</v>
          </cell>
          <cell r="I5284">
            <v>200</v>
          </cell>
          <cell r="J5284">
            <v>160</v>
          </cell>
          <cell r="K5284">
            <v>120</v>
          </cell>
        </row>
        <row r="5285">
          <cell r="E5285" t="str">
            <v>331523005b</v>
          </cell>
          <cell r="F5285" t="str">
            <v>颅骨头环牵引术（持续牵引）</v>
          </cell>
          <cell r="G5285" t="str">
            <v>日</v>
          </cell>
          <cell r="H5285" t="str">
            <v>骨关节其他手术</v>
          </cell>
          <cell r="I5285">
            <v>30</v>
          </cell>
          <cell r="J5285">
            <v>24</v>
          </cell>
          <cell r="K5285">
            <v>18</v>
          </cell>
        </row>
        <row r="5286">
          <cell r="E5286" t="str">
            <v>3315a</v>
          </cell>
          <cell r="F5286" t="str">
            <v>显微镜使用费(肌肉骨胳系统手术)</v>
          </cell>
          <cell r="G5286" t="str">
            <v>每例</v>
          </cell>
          <cell r="H5286" t="str">
            <v>手术治疗</v>
          </cell>
          <cell r="I5286">
            <v>350</v>
          </cell>
          <cell r="J5286">
            <v>350</v>
          </cell>
          <cell r="K5286">
            <v>350</v>
          </cell>
        </row>
        <row r="5287">
          <cell r="E5287" t="str">
            <v>3315b</v>
          </cell>
          <cell r="F5287" t="str">
            <v>关节镜使用费</v>
          </cell>
          <cell r="G5287" t="str">
            <v>每例</v>
          </cell>
          <cell r="H5287" t="str">
            <v>手术治疗</v>
          </cell>
          <cell r="I5287">
            <v>225</v>
          </cell>
          <cell r="J5287">
            <v>225</v>
          </cell>
          <cell r="K5287">
            <v>225</v>
          </cell>
        </row>
        <row r="5288">
          <cell r="E5288" t="str">
            <v>3315c</v>
          </cell>
          <cell r="F5288" t="str">
            <v>椎间盘镜使用费</v>
          </cell>
          <cell r="G5288" t="str">
            <v>每例</v>
          </cell>
          <cell r="H5288" t="str">
            <v>手术治疗</v>
          </cell>
          <cell r="I5288">
            <v>200</v>
          </cell>
          <cell r="J5288">
            <v>200</v>
          </cell>
          <cell r="K5288">
            <v>200</v>
          </cell>
        </row>
        <row r="5289">
          <cell r="E5289" t="str">
            <v>331601001a</v>
          </cell>
          <cell r="F5289" t="str">
            <v>乳腺肿物穿刺活检术（液性病灶）</v>
          </cell>
          <cell r="G5289" t="str">
            <v>次</v>
          </cell>
          <cell r="H5289" t="str">
            <v>乳房手术</v>
          </cell>
          <cell r="I5289">
            <v>80</v>
          </cell>
          <cell r="J5289">
            <v>64</v>
          </cell>
          <cell r="K5289">
            <v>48</v>
          </cell>
        </row>
        <row r="5290">
          <cell r="E5290" t="str">
            <v>331601001b</v>
          </cell>
          <cell r="F5290" t="str">
            <v>乳腺肿物穿刺活检术（实质性病灶）</v>
          </cell>
          <cell r="G5290" t="str">
            <v>次</v>
          </cell>
          <cell r="H5290" t="str">
            <v>乳房手术</v>
          </cell>
          <cell r="I5290">
            <v>60</v>
          </cell>
          <cell r="J5290">
            <v>48</v>
          </cell>
          <cell r="K5290">
            <v>36</v>
          </cell>
        </row>
        <row r="5291">
          <cell r="E5291" t="str">
            <v>331601001c</v>
          </cell>
          <cell r="F5291" t="str">
            <v>乳腺肿物穿刺立体定位</v>
          </cell>
          <cell r="G5291" t="str">
            <v>次</v>
          </cell>
          <cell r="H5291" t="str">
            <v>乳房手术</v>
          </cell>
          <cell r="I5291">
            <v>48</v>
          </cell>
          <cell r="J5291">
            <v>40</v>
          </cell>
          <cell r="K5291">
            <v>30</v>
          </cell>
        </row>
        <row r="5292">
          <cell r="E5292" t="str">
            <v>331601002a</v>
          </cell>
          <cell r="F5292" t="str">
            <v>乳腺肿物切除术（常规手术）</v>
          </cell>
          <cell r="G5292" t="str">
            <v>单侧</v>
          </cell>
          <cell r="H5292" t="str">
            <v>乳房手术</v>
          </cell>
          <cell r="I5292">
            <v>400</v>
          </cell>
          <cell r="J5292">
            <v>320</v>
          </cell>
          <cell r="K5292">
            <v>240</v>
          </cell>
        </row>
        <row r="5293">
          <cell r="E5293" t="str">
            <v>331601002b</v>
          </cell>
          <cell r="F5293" t="str">
            <v>乳腺肿物切除术（微创手术）</v>
          </cell>
          <cell r="G5293" t="str">
            <v>单侧</v>
          </cell>
          <cell r="H5293" t="str">
            <v>乳房手术</v>
          </cell>
          <cell r="I5293">
            <v>240</v>
          </cell>
          <cell r="J5293">
            <v>190</v>
          </cell>
          <cell r="K5293">
            <v>145</v>
          </cell>
        </row>
        <row r="5294">
          <cell r="E5294" t="str">
            <v>331601005a</v>
          </cell>
          <cell r="F5294" t="str">
            <v>乳腺癌根治术</v>
          </cell>
          <cell r="G5294" t="str">
            <v>单侧</v>
          </cell>
          <cell r="H5294" t="str">
            <v>乳房手术</v>
          </cell>
          <cell r="I5294">
            <v>2000</v>
          </cell>
          <cell r="J5294">
            <v>1600</v>
          </cell>
          <cell r="K5294">
            <v>1200</v>
          </cell>
        </row>
        <row r="5295">
          <cell r="E5295" t="str">
            <v>331601005b</v>
          </cell>
          <cell r="F5295" t="str">
            <v>乳腺癌根治术+植皮术</v>
          </cell>
          <cell r="G5295" t="str">
            <v>单侧</v>
          </cell>
          <cell r="H5295" t="str">
            <v>乳房手术</v>
          </cell>
          <cell r="I5295">
            <v>1800</v>
          </cell>
          <cell r="J5295">
            <v>1440</v>
          </cell>
          <cell r="K5295">
            <v>1080</v>
          </cell>
        </row>
        <row r="5296">
          <cell r="E5296" t="str">
            <v>331601014a</v>
          </cell>
          <cell r="F5296" t="str">
            <v>巨乳缩小整形术</v>
          </cell>
          <cell r="G5296" t="str">
            <v>单侧</v>
          </cell>
          <cell r="H5296" t="str">
            <v>乳房手术</v>
          </cell>
          <cell r="I5296">
            <v>1000</v>
          </cell>
          <cell r="J5296">
            <v>800</v>
          </cell>
          <cell r="K5296">
            <v>600</v>
          </cell>
        </row>
        <row r="5297">
          <cell r="E5297" t="str">
            <v>331601014b</v>
          </cell>
          <cell r="F5297" t="str">
            <v>垂乳畸形矫正术</v>
          </cell>
          <cell r="G5297" t="str">
            <v>单侧</v>
          </cell>
          <cell r="H5297" t="str">
            <v>乳房手术</v>
          </cell>
          <cell r="I5297">
            <v>1000</v>
          </cell>
          <cell r="J5297">
            <v>800</v>
          </cell>
          <cell r="K5297">
            <v>600</v>
          </cell>
        </row>
        <row r="5298">
          <cell r="E5298" t="str">
            <v>331601a</v>
          </cell>
          <cell r="F5298" t="str">
            <v>乳腺内窥镜使用费</v>
          </cell>
          <cell r="G5298" t="str">
            <v>次</v>
          </cell>
          <cell r="H5298" t="str">
            <v>手术治疗</v>
          </cell>
          <cell r="I5298">
            <v>150</v>
          </cell>
          <cell r="J5298">
            <v>150</v>
          </cell>
          <cell r="K5298">
            <v>150</v>
          </cell>
        </row>
        <row r="5299">
          <cell r="E5299" t="str">
            <v>331602003a</v>
          </cell>
          <cell r="F5299" t="str">
            <v>胼胝病变切除修复术</v>
          </cell>
          <cell r="G5299" t="str">
            <v>每处病变</v>
          </cell>
          <cell r="H5299" t="str">
            <v>皮肤和皮下组织手术</v>
          </cell>
          <cell r="I5299">
            <v>80</v>
          </cell>
          <cell r="J5299">
            <v>64</v>
          </cell>
          <cell r="K5299">
            <v>48</v>
          </cell>
        </row>
        <row r="5300">
          <cell r="E5300" t="str">
            <v>331602003b</v>
          </cell>
          <cell r="F5300" t="str">
            <v>胼胝病变切除修复术+植皮术</v>
          </cell>
          <cell r="G5300" t="str">
            <v>每处病变</v>
          </cell>
          <cell r="H5300" t="str">
            <v>皮肤和皮下组织手术</v>
          </cell>
          <cell r="I5300">
            <v>100</v>
          </cell>
          <cell r="J5300">
            <v>80</v>
          </cell>
          <cell r="K5300">
            <v>60</v>
          </cell>
        </row>
        <row r="5301">
          <cell r="E5301" t="str">
            <v>331602004a</v>
          </cell>
          <cell r="F5301" t="str">
            <v>浅表肿物切除术（常规）</v>
          </cell>
          <cell r="G5301" t="str">
            <v>每个肿物</v>
          </cell>
          <cell r="H5301" t="str">
            <v>皮肤和皮下组织手术</v>
          </cell>
          <cell r="I5301">
            <v>120</v>
          </cell>
          <cell r="J5301">
            <v>96</v>
          </cell>
          <cell r="K5301">
            <v>72</v>
          </cell>
        </row>
        <row r="5302">
          <cell r="E5302" t="str">
            <v>331602004b</v>
          </cell>
          <cell r="F5302" t="str">
            <v>浅表肿物切除术（激光）</v>
          </cell>
          <cell r="G5302" t="str">
            <v>每个肿物</v>
          </cell>
          <cell r="H5302" t="str">
            <v>皮肤和皮下组织手术</v>
          </cell>
          <cell r="I5302">
            <v>170</v>
          </cell>
          <cell r="J5302">
            <v>136</v>
          </cell>
          <cell r="K5302">
            <v>102</v>
          </cell>
        </row>
        <row r="5303">
          <cell r="E5303" t="str">
            <v>331603006a</v>
          </cell>
          <cell r="F5303" t="str">
            <v>深度烧伤截肢术</v>
          </cell>
          <cell r="G5303" t="str">
            <v>每个肢体</v>
          </cell>
          <cell r="H5303" t="str">
            <v>烧伤处理和植皮术</v>
          </cell>
          <cell r="I5303">
            <v>1200</v>
          </cell>
          <cell r="J5303">
            <v>960</v>
          </cell>
          <cell r="K5303">
            <v>720</v>
          </cell>
        </row>
        <row r="5304">
          <cell r="E5304" t="str">
            <v>331603006b</v>
          </cell>
          <cell r="F5304" t="str">
            <v>深度冻伤截肢术</v>
          </cell>
          <cell r="G5304" t="str">
            <v>每个肢体</v>
          </cell>
          <cell r="H5304" t="str">
            <v>烧伤处理和植皮术</v>
          </cell>
          <cell r="I5304">
            <v>1200</v>
          </cell>
          <cell r="J5304">
            <v>960</v>
          </cell>
          <cell r="K5304">
            <v>720</v>
          </cell>
        </row>
        <row r="5305">
          <cell r="E5305" t="str">
            <v>331603022a</v>
          </cell>
          <cell r="F5305" t="str">
            <v>切(削)痂自体微粒皮移植术</v>
          </cell>
          <cell r="G5305" t="str">
            <v>1％体表面积</v>
          </cell>
          <cell r="H5305" t="str">
            <v>烧伤处理和植皮术</v>
          </cell>
          <cell r="I5305">
            <v>150</v>
          </cell>
          <cell r="J5305">
            <v>120</v>
          </cell>
          <cell r="K5305">
            <v>90</v>
          </cell>
        </row>
        <row r="5306">
          <cell r="E5306" t="str">
            <v>331603022b</v>
          </cell>
          <cell r="F5306" t="str">
            <v>切(削)痂自体皮浆移植术</v>
          </cell>
          <cell r="G5306" t="str">
            <v>1％体表面积</v>
          </cell>
          <cell r="H5306" t="str">
            <v>烧伤处理和植皮术</v>
          </cell>
          <cell r="I5306">
            <v>150</v>
          </cell>
          <cell r="J5306">
            <v>120</v>
          </cell>
          <cell r="K5306">
            <v>90</v>
          </cell>
        </row>
        <row r="5307">
          <cell r="E5307" t="str">
            <v>331603028a</v>
          </cell>
          <cell r="F5307" t="str">
            <v>带毛囊游离皮肤移植术</v>
          </cell>
          <cell r="G5307" t="str">
            <v>次</v>
          </cell>
          <cell r="H5307" t="str">
            <v>烧伤处理和植皮术</v>
          </cell>
          <cell r="I5307">
            <v>600</v>
          </cell>
          <cell r="J5307">
            <v>480</v>
          </cell>
          <cell r="K5307">
            <v>360</v>
          </cell>
        </row>
        <row r="5308">
          <cell r="E5308" t="str">
            <v>331603028b</v>
          </cell>
          <cell r="F5308" t="str">
            <v>眉毛游离皮肤移植再造术</v>
          </cell>
          <cell r="G5308" t="str">
            <v>次</v>
          </cell>
          <cell r="H5308" t="str">
            <v>烧伤处理和植皮术</v>
          </cell>
          <cell r="I5308">
            <v>600</v>
          </cell>
          <cell r="J5308">
            <v>480</v>
          </cell>
          <cell r="K5308">
            <v>360</v>
          </cell>
        </row>
        <row r="5309">
          <cell r="E5309" t="str">
            <v>331603034a</v>
          </cell>
          <cell r="F5309" t="str">
            <v>烧伤截指(趾)术</v>
          </cell>
          <cell r="G5309" t="str">
            <v>次</v>
          </cell>
          <cell r="H5309" t="str">
            <v>烧伤处理和植皮术</v>
          </cell>
          <cell r="I5309">
            <v>500</v>
          </cell>
          <cell r="J5309">
            <v>400</v>
          </cell>
          <cell r="K5309">
            <v>300</v>
          </cell>
        </row>
        <row r="5310">
          <cell r="E5310" t="str">
            <v>331603034b</v>
          </cell>
          <cell r="F5310" t="str">
            <v>冻伤截指(趾)术</v>
          </cell>
          <cell r="G5310" t="str">
            <v>次</v>
          </cell>
          <cell r="H5310" t="str">
            <v>烧伤处理和植皮术</v>
          </cell>
          <cell r="I5310">
            <v>500</v>
          </cell>
          <cell r="J5310">
            <v>400</v>
          </cell>
          <cell r="K5310">
            <v>300</v>
          </cell>
        </row>
        <row r="5311">
          <cell r="E5311" t="str">
            <v>331603040a</v>
          </cell>
          <cell r="F5311" t="str">
            <v>小腿烧伤扩创交腿皮瓣修复术</v>
          </cell>
          <cell r="G5311" t="str">
            <v>次</v>
          </cell>
          <cell r="H5311" t="str">
            <v>烧伤处理和植皮术</v>
          </cell>
          <cell r="I5311">
            <v>1200</v>
          </cell>
          <cell r="J5311">
            <v>960</v>
          </cell>
          <cell r="K5311">
            <v>720</v>
          </cell>
        </row>
        <row r="5312">
          <cell r="E5312" t="str">
            <v>331603040b</v>
          </cell>
          <cell r="F5312" t="str">
            <v>足烧伤扩创交腿皮瓣修复术</v>
          </cell>
          <cell r="G5312" t="str">
            <v>次</v>
          </cell>
          <cell r="H5312" t="str">
            <v>烧伤处理和植皮术</v>
          </cell>
          <cell r="I5312">
            <v>1200</v>
          </cell>
          <cell r="J5312">
            <v>960</v>
          </cell>
          <cell r="K5312">
            <v>720</v>
          </cell>
        </row>
        <row r="5313">
          <cell r="E5313" t="str">
            <v>331603045a</v>
          </cell>
          <cell r="F5313" t="str">
            <v>皮肤扩张器置入术</v>
          </cell>
          <cell r="G5313" t="str">
            <v>次</v>
          </cell>
          <cell r="H5313" t="str">
            <v>烧伤处理和植皮术</v>
          </cell>
          <cell r="I5313">
            <v>800</v>
          </cell>
          <cell r="J5313">
            <v>640</v>
          </cell>
          <cell r="K5313">
            <v>480</v>
          </cell>
        </row>
        <row r="5314">
          <cell r="E5314" t="str">
            <v>331603045b</v>
          </cell>
          <cell r="F5314" t="str">
            <v>皮肤扩张器取出术</v>
          </cell>
          <cell r="G5314" t="str">
            <v>次</v>
          </cell>
          <cell r="H5314" t="str">
            <v>烧伤处理和植皮术</v>
          </cell>
          <cell r="I5314">
            <v>400</v>
          </cell>
          <cell r="J5314">
            <v>320</v>
          </cell>
          <cell r="K5314">
            <v>240</v>
          </cell>
        </row>
        <row r="5315">
          <cell r="E5315" t="str">
            <v>331604019a</v>
          </cell>
          <cell r="F5315" t="str">
            <v>足底缺损修复术</v>
          </cell>
          <cell r="G5315" t="str">
            <v>每部位</v>
          </cell>
          <cell r="H5315" t="str">
            <v>皮肤和皮下组织修补与重建</v>
          </cell>
          <cell r="I5315">
            <v>900</v>
          </cell>
          <cell r="J5315">
            <v>720</v>
          </cell>
          <cell r="K5315">
            <v>540</v>
          </cell>
        </row>
        <row r="5316">
          <cell r="E5316" t="str">
            <v>331604019b</v>
          </cell>
          <cell r="F5316" t="str">
            <v>足跟缺损修复术</v>
          </cell>
          <cell r="G5316" t="str">
            <v>每部位</v>
          </cell>
          <cell r="H5316" t="str">
            <v>皮肤和皮下组织修补与重建</v>
          </cell>
          <cell r="I5316">
            <v>900</v>
          </cell>
          <cell r="J5316">
            <v>720</v>
          </cell>
          <cell r="K5316">
            <v>540</v>
          </cell>
        </row>
        <row r="5317">
          <cell r="E5317" t="str">
            <v>331604024a</v>
          </cell>
          <cell r="F5317" t="str">
            <v>任意皮瓣形成术</v>
          </cell>
          <cell r="G5317" t="str">
            <v>每部位</v>
          </cell>
          <cell r="H5317" t="str">
            <v>皮肤和皮下组织修补与重建</v>
          </cell>
          <cell r="I5317">
            <v>900</v>
          </cell>
          <cell r="J5317">
            <v>720</v>
          </cell>
          <cell r="K5317">
            <v>540</v>
          </cell>
        </row>
        <row r="5318">
          <cell r="E5318" t="str">
            <v>331604024b</v>
          </cell>
          <cell r="F5318" t="str">
            <v>任意皮瓣去脂术</v>
          </cell>
          <cell r="G5318" t="str">
            <v>每部位</v>
          </cell>
          <cell r="H5318" t="str">
            <v>皮肤和皮下组织修补与重建</v>
          </cell>
          <cell r="I5318">
            <v>300</v>
          </cell>
          <cell r="J5318">
            <v>240</v>
          </cell>
          <cell r="K5318">
            <v>180</v>
          </cell>
        </row>
        <row r="5319">
          <cell r="E5319" t="str">
            <v>331604024c</v>
          </cell>
          <cell r="F5319" t="str">
            <v>任意皮瓣断蒂术</v>
          </cell>
          <cell r="G5319" t="str">
            <v>每部位</v>
          </cell>
          <cell r="H5319" t="str">
            <v>皮肤和皮下组织修补与重建</v>
          </cell>
          <cell r="I5319">
            <v>100</v>
          </cell>
          <cell r="J5319">
            <v>80</v>
          </cell>
          <cell r="K5319">
            <v>60</v>
          </cell>
        </row>
        <row r="5320">
          <cell r="E5320" t="str">
            <v>331604024d</v>
          </cell>
          <cell r="F5320" t="str">
            <v>局部组织瓣修复术</v>
          </cell>
          <cell r="G5320" t="str">
            <v>每部位</v>
          </cell>
          <cell r="H5320" t="str">
            <v>皮肤和皮下组织修补与重建</v>
          </cell>
          <cell r="I5320">
            <v>1200</v>
          </cell>
          <cell r="J5320">
            <v>960</v>
          </cell>
          <cell r="K5320">
            <v>720</v>
          </cell>
        </row>
        <row r="5321">
          <cell r="E5321" t="str">
            <v>331604025a</v>
          </cell>
          <cell r="F5321" t="str">
            <v>远位轴型皮瓣形成术</v>
          </cell>
          <cell r="G5321" t="str">
            <v>每部位</v>
          </cell>
          <cell r="H5321" t="str">
            <v>皮肤和皮下组织修补与重建</v>
          </cell>
          <cell r="I5321">
            <v>1200</v>
          </cell>
          <cell r="J5321">
            <v>960</v>
          </cell>
          <cell r="K5321">
            <v>720</v>
          </cell>
        </row>
        <row r="5322">
          <cell r="E5322" t="str">
            <v>331604025b</v>
          </cell>
          <cell r="F5322" t="str">
            <v>岛状皮瓣形成术</v>
          </cell>
          <cell r="G5322" t="str">
            <v>每部位</v>
          </cell>
          <cell r="H5322" t="str">
            <v>皮肤和皮下组织修补与重建</v>
          </cell>
          <cell r="I5322">
            <v>1200</v>
          </cell>
          <cell r="J5322">
            <v>960</v>
          </cell>
          <cell r="K5322">
            <v>720</v>
          </cell>
        </row>
        <row r="5323">
          <cell r="E5323" t="str">
            <v>331604028a</v>
          </cell>
          <cell r="F5323" t="str">
            <v>游离皮瓣切取移植术</v>
          </cell>
          <cell r="G5323" t="str">
            <v>次</v>
          </cell>
          <cell r="H5323" t="str">
            <v>皮肤和皮下组织修补与重建</v>
          </cell>
          <cell r="I5323">
            <v>1400</v>
          </cell>
          <cell r="J5323">
            <v>1120</v>
          </cell>
          <cell r="K5323">
            <v>840</v>
          </cell>
        </row>
        <row r="5324">
          <cell r="E5324" t="str">
            <v>331604028b</v>
          </cell>
          <cell r="F5324" t="str">
            <v>游离肌皮瓣切取移植术</v>
          </cell>
          <cell r="G5324" t="str">
            <v>次</v>
          </cell>
          <cell r="H5324" t="str">
            <v>皮肤和皮下组织修补与重建</v>
          </cell>
          <cell r="I5324">
            <v>1500</v>
          </cell>
          <cell r="J5324">
            <v>1200</v>
          </cell>
          <cell r="K5324">
            <v>900</v>
          </cell>
        </row>
        <row r="5325">
          <cell r="E5325" t="str">
            <v>331604028c</v>
          </cell>
          <cell r="F5325" t="str">
            <v>游离骨瓣切取移植术</v>
          </cell>
          <cell r="G5325" t="str">
            <v>次</v>
          </cell>
          <cell r="H5325" t="str">
            <v>皮肤和皮下组织修补与重建</v>
          </cell>
          <cell r="I5325">
            <v>1500</v>
          </cell>
          <cell r="J5325">
            <v>1200</v>
          </cell>
          <cell r="K5325">
            <v>900</v>
          </cell>
        </row>
        <row r="5326">
          <cell r="E5326" t="str">
            <v>331604028d</v>
          </cell>
          <cell r="F5326" t="str">
            <v>游离骨肌皮瓣切取移植术</v>
          </cell>
          <cell r="G5326" t="str">
            <v>次</v>
          </cell>
          <cell r="H5326" t="str">
            <v>皮肤和皮下组织修补与重建</v>
          </cell>
          <cell r="I5326">
            <v>1700</v>
          </cell>
          <cell r="J5326">
            <v>1360</v>
          </cell>
          <cell r="K5326">
            <v>1020</v>
          </cell>
        </row>
        <row r="5327">
          <cell r="E5327" t="str">
            <v>331604033a</v>
          </cell>
          <cell r="F5327" t="str">
            <v>带血管蒂骨瓣切取移植术</v>
          </cell>
          <cell r="G5327" t="str">
            <v>次</v>
          </cell>
          <cell r="H5327" t="str">
            <v>皮肤和皮下组织修补与重建</v>
          </cell>
          <cell r="I5327">
            <v>1300</v>
          </cell>
          <cell r="J5327">
            <v>1040</v>
          </cell>
          <cell r="K5327">
            <v>780</v>
          </cell>
        </row>
        <row r="5328">
          <cell r="E5328" t="str">
            <v>331604033b</v>
          </cell>
          <cell r="F5328" t="str">
            <v>带血管蒂骨肌皮瓣切取移植术</v>
          </cell>
          <cell r="G5328" t="str">
            <v>次</v>
          </cell>
          <cell r="H5328" t="str">
            <v>皮肤和皮下组织修补与重建</v>
          </cell>
          <cell r="I5328">
            <v>1500</v>
          </cell>
          <cell r="J5328">
            <v>1200</v>
          </cell>
          <cell r="K5328">
            <v>900</v>
          </cell>
        </row>
        <row r="5329">
          <cell r="E5329" t="str">
            <v>3316a</v>
          </cell>
          <cell r="F5329" t="str">
            <v>显微镜使用费(体被系统手术)</v>
          </cell>
          <cell r="G5329" t="str">
            <v>每例</v>
          </cell>
          <cell r="H5329" t="str">
            <v>手术治疗</v>
          </cell>
          <cell r="I5329">
            <v>100</v>
          </cell>
          <cell r="J5329">
            <v>100</v>
          </cell>
          <cell r="K5329">
            <v>100</v>
          </cell>
        </row>
        <row r="5330">
          <cell r="E5330" t="str">
            <v>33a</v>
          </cell>
          <cell r="F5330" t="str">
            <v>胸腔镜使用费</v>
          </cell>
          <cell r="G5330" t="str">
            <v>每例</v>
          </cell>
          <cell r="H5330" t="str">
            <v>手术治疗</v>
          </cell>
          <cell r="I5330">
            <v>300</v>
          </cell>
          <cell r="J5330">
            <v>300</v>
          </cell>
          <cell r="K5330">
            <v>300</v>
          </cell>
        </row>
        <row r="5331">
          <cell r="E5331" t="str">
            <v>33b</v>
          </cell>
          <cell r="F5331" t="str">
            <v>腹腔镜使用费</v>
          </cell>
          <cell r="G5331" t="str">
            <v>每例</v>
          </cell>
          <cell r="H5331" t="str">
            <v>手术治疗</v>
          </cell>
          <cell r="I5331">
            <v>240</v>
          </cell>
          <cell r="J5331">
            <v>240</v>
          </cell>
          <cell r="K5331">
            <v>240</v>
          </cell>
        </row>
        <row r="5332">
          <cell r="E5332" t="str">
            <v>33c</v>
          </cell>
          <cell r="F5332" t="str">
            <v>超声吸引系统</v>
          </cell>
          <cell r="G5332" t="str">
            <v>每例</v>
          </cell>
          <cell r="H5332" t="str">
            <v>手术治疗</v>
          </cell>
          <cell r="I5332">
            <v>500</v>
          </cell>
          <cell r="J5332">
            <v>400</v>
          </cell>
          <cell r="K5332">
            <v>300</v>
          </cell>
        </row>
        <row r="5333">
          <cell r="E5333" t="str">
            <v>33d</v>
          </cell>
          <cell r="F5333" t="str">
            <v>简单手术特殊刀使用费</v>
          </cell>
          <cell r="G5333" t="str">
            <v>每例</v>
          </cell>
          <cell r="H5333" t="str">
            <v>手术治疗</v>
          </cell>
          <cell r="I5333">
            <v>188</v>
          </cell>
          <cell r="J5333">
            <v>188</v>
          </cell>
          <cell r="K5333">
            <v>188</v>
          </cell>
        </row>
        <row r="5334">
          <cell r="E5334" t="str">
            <v>33e1</v>
          </cell>
          <cell r="F5334" t="str">
            <v>复杂手术特殊刀使用费（高频电刀、氩氦刀）</v>
          </cell>
          <cell r="G5334" t="str">
            <v>每例</v>
          </cell>
          <cell r="H5334" t="str">
            <v>手术治疗</v>
          </cell>
          <cell r="I5334">
            <v>280</v>
          </cell>
          <cell r="J5334">
            <v>280</v>
          </cell>
          <cell r="K5334">
            <v>280</v>
          </cell>
        </row>
        <row r="5335">
          <cell r="E5335" t="str">
            <v>33e2</v>
          </cell>
          <cell r="F5335" t="str">
            <v>复杂手术特殊刀使用费（氩汽刀、等离子刀、激光刀、微波刀）</v>
          </cell>
          <cell r="G5335" t="str">
            <v>每例</v>
          </cell>
          <cell r="H5335" t="str">
            <v>手术治疗</v>
          </cell>
          <cell r="I5335">
            <v>300</v>
          </cell>
          <cell r="J5335">
            <v>300</v>
          </cell>
          <cell r="K5335">
            <v>300</v>
          </cell>
        </row>
        <row r="5336">
          <cell r="E5336" t="str">
            <v>33e3</v>
          </cell>
          <cell r="F5336" t="str">
            <v>复杂手术特殊刀使用费（超声刀、射频刀）</v>
          </cell>
          <cell r="G5336" t="str">
            <v>每例</v>
          </cell>
          <cell r="H5336" t="str">
            <v>手术治疗</v>
          </cell>
          <cell r="I5336">
            <v>960</v>
          </cell>
          <cell r="J5336">
            <v>960</v>
          </cell>
          <cell r="K5336">
            <v>960</v>
          </cell>
        </row>
        <row r="5337">
          <cell r="E5337" t="str">
            <v>33f1</v>
          </cell>
          <cell r="F5337" t="str">
            <v>头颈部骨手术动力系统使用费</v>
          </cell>
          <cell r="G5337" t="str">
            <v>每例</v>
          </cell>
          <cell r="H5337" t="str">
            <v>手术治疗</v>
          </cell>
          <cell r="I5337">
            <v>300</v>
          </cell>
          <cell r="J5337">
            <v>300</v>
          </cell>
          <cell r="K5337">
            <v>300</v>
          </cell>
        </row>
        <row r="5338">
          <cell r="E5338" t="str">
            <v>33f2</v>
          </cell>
          <cell r="F5338" t="str">
            <v>躯干、四肢骨手术动力系统使用费</v>
          </cell>
          <cell r="G5338" t="str">
            <v>每例</v>
          </cell>
          <cell r="H5338" t="str">
            <v>手术治疗</v>
          </cell>
          <cell r="I5338">
            <v>120</v>
          </cell>
          <cell r="J5338">
            <v>120</v>
          </cell>
          <cell r="K5338">
            <v>120</v>
          </cell>
        </row>
        <row r="5339">
          <cell r="E5339" t="str">
            <v>33j</v>
          </cell>
          <cell r="F5339" t="str">
            <v>术中导航</v>
          </cell>
          <cell r="G5339" t="str">
            <v>每例</v>
          </cell>
          <cell r="H5339" t="str">
            <v>手术治疗</v>
          </cell>
          <cell r="I5339">
            <v>300</v>
          </cell>
          <cell r="J5339">
            <v>300</v>
          </cell>
          <cell r="K5339">
            <v>300</v>
          </cell>
        </row>
        <row r="5340">
          <cell r="E5340" t="str">
            <v>340100008a</v>
          </cell>
          <cell r="F5340" t="str">
            <v>直流电单纯治疗</v>
          </cell>
          <cell r="G5340" t="str">
            <v>每部位/次</v>
          </cell>
          <cell r="H5340" t="str">
            <v>物理治疗</v>
          </cell>
          <cell r="I5340">
            <v>10</v>
          </cell>
          <cell r="J5340">
            <v>8.5</v>
          </cell>
          <cell r="K5340">
            <v>7.5</v>
          </cell>
        </row>
        <row r="5341">
          <cell r="E5341" t="str">
            <v>340100008b</v>
          </cell>
          <cell r="F5341" t="str">
            <v>直流电药物离子导入治疗</v>
          </cell>
          <cell r="G5341" t="str">
            <v>每部位/次</v>
          </cell>
          <cell r="H5341" t="str">
            <v>物理治疗</v>
          </cell>
          <cell r="I5341">
            <v>10</v>
          </cell>
          <cell r="J5341">
            <v>8.5</v>
          </cell>
          <cell r="K5341">
            <v>7.5</v>
          </cell>
        </row>
        <row r="5342">
          <cell r="E5342" t="str">
            <v>340100008c</v>
          </cell>
          <cell r="F5342" t="str">
            <v>直流电水浴治疗</v>
          </cell>
          <cell r="G5342" t="str">
            <v>每部位/次</v>
          </cell>
          <cell r="H5342" t="str">
            <v>物理治疗</v>
          </cell>
          <cell r="I5342">
            <v>10</v>
          </cell>
          <cell r="J5342">
            <v>8.5</v>
          </cell>
          <cell r="K5342">
            <v>7.5</v>
          </cell>
        </row>
        <row r="5343">
          <cell r="E5343" t="str">
            <v>340100017a</v>
          </cell>
          <cell r="F5343" t="str">
            <v>超声波单纯治疗</v>
          </cell>
          <cell r="G5343" t="str">
            <v>每5分钟</v>
          </cell>
          <cell r="H5343" t="str">
            <v>物理治疗</v>
          </cell>
          <cell r="I5343">
            <v>5</v>
          </cell>
          <cell r="J5343">
            <v>4.2</v>
          </cell>
          <cell r="K5343">
            <v>3.7</v>
          </cell>
        </row>
        <row r="5344">
          <cell r="E5344" t="str">
            <v>340100017b</v>
          </cell>
          <cell r="F5344" t="str">
            <v>超声波药物透入治疗</v>
          </cell>
          <cell r="G5344" t="str">
            <v>每5分钟</v>
          </cell>
          <cell r="H5344" t="str">
            <v>物理治疗</v>
          </cell>
          <cell r="I5344">
            <v>5</v>
          </cell>
          <cell r="J5344">
            <v>4.2</v>
          </cell>
          <cell r="K5344">
            <v>3.7</v>
          </cell>
        </row>
        <row r="5345">
          <cell r="E5345" t="str">
            <v>340100017c</v>
          </cell>
          <cell r="F5345" t="str">
            <v>聚焦超声波治疗</v>
          </cell>
          <cell r="G5345" t="str">
            <v>每5分钟</v>
          </cell>
          <cell r="H5345" t="str">
            <v>物理治疗</v>
          </cell>
          <cell r="I5345">
            <v>5</v>
          </cell>
          <cell r="J5345">
            <v>4.2</v>
          </cell>
          <cell r="K5345">
            <v>3.7</v>
          </cell>
        </row>
        <row r="5346">
          <cell r="E5346" t="str">
            <v>340100017d</v>
          </cell>
          <cell r="F5346" t="str">
            <v>非聚焦超声波治疗</v>
          </cell>
          <cell r="G5346" t="str">
            <v>每5分钟</v>
          </cell>
          <cell r="H5346" t="str">
            <v>物理治疗</v>
          </cell>
          <cell r="I5346">
            <v>8</v>
          </cell>
          <cell r="J5346">
            <v>6.8</v>
          </cell>
          <cell r="K5346">
            <v>6</v>
          </cell>
        </row>
        <row r="5347">
          <cell r="E5347" t="str">
            <v>340100022a</v>
          </cell>
          <cell r="F5347" t="str">
            <v>泥疗（局部）</v>
          </cell>
          <cell r="G5347" t="str">
            <v>每部位/次</v>
          </cell>
          <cell r="H5347" t="str">
            <v>物理治疗</v>
          </cell>
          <cell r="I5347">
            <v>15</v>
          </cell>
          <cell r="J5347">
            <v>12</v>
          </cell>
          <cell r="K5347">
            <v>11</v>
          </cell>
        </row>
        <row r="5348">
          <cell r="E5348" t="str">
            <v>340100022b</v>
          </cell>
          <cell r="F5348" t="str">
            <v>泥疗（全身）</v>
          </cell>
          <cell r="G5348" t="str">
            <v>次</v>
          </cell>
          <cell r="H5348" t="str">
            <v>物理治疗</v>
          </cell>
          <cell r="I5348">
            <v>35</v>
          </cell>
          <cell r="J5348">
            <v>29</v>
          </cell>
          <cell r="K5348">
            <v>26</v>
          </cell>
        </row>
        <row r="5349">
          <cell r="E5349" t="str">
            <v>340200013a</v>
          </cell>
          <cell r="F5349" t="str">
            <v>记忆力评定</v>
          </cell>
          <cell r="G5349" t="str">
            <v>次</v>
          </cell>
          <cell r="H5349" t="str">
            <v>康复</v>
          </cell>
          <cell r="I5349">
            <v>20</v>
          </cell>
          <cell r="J5349">
            <v>17</v>
          </cell>
          <cell r="K5349">
            <v>15</v>
          </cell>
        </row>
        <row r="5350">
          <cell r="E5350" t="str">
            <v>340200013b</v>
          </cell>
          <cell r="F5350" t="str">
            <v>成人记忆成套测试</v>
          </cell>
          <cell r="G5350" t="str">
            <v>次</v>
          </cell>
          <cell r="H5350" t="str">
            <v>康复</v>
          </cell>
          <cell r="I5350">
            <v>20</v>
          </cell>
          <cell r="J5350">
            <v>17</v>
          </cell>
          <cell r="K5350">
            <v>15</v>
          </cell>
        </row>
        <row r="5351">
          <cell r="E5351" t="str">
            <v>410000003a</v>
          </cell>
          <cell r="F5351" t="str">
            <v>中药涂擦治疗（小）</v>
          </cell>
          <cell r="G5351" t="str">
            <v>次</v>
          </cell>
          <cell r="H5351" t="str">
            <v>中医外治</v>
          </cell>
          <cell r="I5351">
            <v>23</v>
          </cell>
          <cell r="J5351">
            <v>23</v>
          </cell>
          <cell r="K5351">
            <v>23</v>
          </cell>
        </row>
        <row r="5352">
          <cell r="E5352" t="str">
            <v>410000003b</v>
          </cell>
          <cell r="F5352" t="str">
            <v>中药涂擦治疗（大）</v>
          </cell>
          <cell r="G5352" t="str">
            <v>次</v>
          </cell>
          <cell r="H5352" t="str">
            <v>中医外治</v>
          </cell>
          <cell r="I5352">
            <v>30</v>
          </cell>
          <cell r="J5352">
            <v>30</v>
          </cell>
          <cell r="K5352">
            <v>30</v>
          </cell>
        </row>
        <row r="5353">
          <cell r="E5353" t="str">
            <v>410000005a</v>
          </cell>
          <cell r="F5353" t="str">
            <v>中药封包治疗（特大）</v>
          </cell>
          <cell r="G5353" t="str">
            <v>每部位</v>
          </cell>
          <cell r="H5353" t="str">
            <v>中医外治</v>
          </cell>
          <cell r="I5353">
            <v>40</v>
          </cell>
          <cell r="J5353">
            <v>40</v>
          </cell>
          <cell r="K5353">
            <v>40</v>
          </cell>
        </row>
        <row r="5354">
          <cell r="E5354" t="str">
            <v>410000005b</v>
          </cell>
          <cell r="F5354" t="str">
            <v>中药封包治疗（大）</v>
          </cell>
          <cell r="G5354" t="str">
            <v>每部位</v>
          </cell>
          <cell r="H5354" t="str">
            <v>中医外治</v>
          </cell>
          <cell r="I5354">
            <v>30</v>
          </cell>
          <cell r="J5354">
            <v>30</v>
          </cell>
          <cell r="K5354">
            <v>30</v>
          </cell>
        </row>
        <row r="5355">
          <cell r="E5355" t="str">
            <v>410000005c</v>
          </cell>
          <cell r="F5355" t="str">
            <v>中药封包治疗（中）</v>
          </cell>
          <cell r="G5355" t="str">
            <v>每部位</v>
          </cell>
          <cell r="H5355" t="str">
            <v>中医外治</v>
          </cell>
          <cell r="I5355">
            <v>15</v>
          </cell>
          <cell r="J5355">
            <v>15</v>
          </cell>
          <cell r="K5355">
            <v>15</v>
          </cell>
        </row>
        <row r="5356">
          <cell r="E5356" t="str">
            <v>410000005d</v>
          </cell>
          <cell r="F5356" t="str">
            <v>中药封包治疗（小）</v>
          </cell>
          <cell r="G5356" t="str">
            <v>每部位</v>
          </cell>
          <cell r="H5356" t="str">
            <v>中医外治</v>
          </cell>
          <cell r="I5356">
            <v>10</v>
          </cell>
          <cell r="J5356">
            <v>10</v>
          </cell>
          <cell r="K5356">
            <v>10</v>
          </cell>
        </row>
        <row r="5357">
          <cell r="E5357" t="str">
            <v>410000006a</v>
          </cell>
          <cell r="F5357" t="str">
            <v>中药熏洗治疗(局部、半身)</v>
          </cell>
          <cell r="G5357" t="str">
            <v>次</v>
          </cell>
          <cell r="H5357" t="str">
            <v>中医外治</v>
          </cell>
          <cell r="I5357">
            <v>34.5</v>
          </cell>
          <cell r="J5357">
            <v>34.5</v>
          </cell>
          <cell r="K5357">
            <v>34.5</v>
          </cell>
        </row>
        <row r="5358">
          <cell r="E5358" t="str">
            <v>410000006b</v>
          </cell>
          <cell r="F5358" t="str">
            <v>中药熏洗治疗(全身)</v>
          </cell>
          <cell r="G5358" t="str">
            <v>次</v>
          </cell>
          <cell r="H5358" t="str">
            <v>中医外治</v>
          </cell>
          <cell r="I5358">
            <v>50</v>
          </cell>
          <cell r="J5358">
            <v>50</v>
          </cell>
          <cell r="K5358">
            <v>50</v>
          </cell>
        </row>
        <row r="5359">
          <cell r="E5359" t="str">
            <v>410000008a</v>
          </cell>
          <cell r="F5359" t="str">
            <v>中药塌渍治疗（小）</v>
          </cell>
          <cell r="G5359" t="str">
            <v>次</v>
          </cell>
          <cell r="H5359" t="str">
            <v>中医外治</v>
          </cell>
          <cell r="I5359">
            <v>12</v>
          </cell>
          <cell r="J5359">
            <v>12</v>
          </cell>
          <cell r="K5359">
            <v>12</v>
          </cell>
        </row>
        <row r="5360">
          <cell r="E5360" t="str">
            <v>410000008b</v>
          </cell>
          <cell r="F5360" t="str">
            <v>中药塌渍治疗（大）</v>
          </cell>
          <cell r="G5360" t="str">
            <v>次</v>
          </cell>
          <cell r="H5360" t="str">
            <v>中医外治</v>
          </cell>
          <cell r="I5360">
            <v>24</v>
          </cell>
          <cell r="J5360">
            <v>24</v>
          </cell>
          <cell r="K5360">
            <v>24</v>
          </cell>
        </row>
        <row r="5361">
          <cell r="E5361" t="str">
            <v>420000001a</v>
          </cell>
          <cell r="F5361" t="str">
            <v>长骨骨折手法整复术(非陈旧性骨折)</v>
          </cell>
          <cell r="G5361" t="str">
            <v>次</v>
          </cell>
          <cell r="H5361" t="str">
            <v>中医骨伤</v>
          </cell>
          <cell r="I5361">
            <v>320</v>
          </cell>
          <cell r="J5361">
            <v>288</v>
          </cell>
          <cell r="K5361">
            <v>256</v>
          </cell>
        </row>
        <row r="5362">
          <cell r="E5362" t="str">
            <v>420000001b</v>
          </cell>
          <cell r="F5362" t="str">
            <v>长骨骨折手法整复术(陈旧性骨折)</v>
          </cell>
          <cell r="G5362" t="str">
            <v>次</v>
          </cell>
          <cell r="H5362" t="str">
            <v>中医骨伤</v>
          </cell>
          <cell r="I5362">
            <v>280</v>
          </cell>
          <cell r="J5362">
            <v>252</v>
          </cell>
          <cell r="K5362">
            <v>224</v>
          </cell>
        </row>
        <row r="5363">
          <cell r="E5363" t="str">
            <v>420000001c</v>
          </cell>
          <cell r="F5363" t="str">
            <v>骨折合并关节脱位手法整复术(非陈旧性骨折)</v>
          </cell>
          <cell r="G5363" t="str">
            <v>次</v>
          </cell>
          <cell r="H5363" t="str">
            <v>中医骨伤</v>
          </cell>
          <cell r="I5363">
            <v>210</v>
          </cell>
          <cell r="J5363">
            <v>189</v>
          </cell>
          <cell r="K5363">
            <v>168</v>
          </cell>
        </row>
        <row r="5364">
          <cell r="E5364" t="str">
            <v>420000001d</v>
          </cell>
          <cell r="F5364" t="str">
            <v>骨折合并关节脱位手法整复术(陈旧性骨折)</v>
          </cell>
          <cell r="G5364" t="str">
            <v>次</v>
          </cell>
          <cell r="H5364" t="str">
            <v>中医骨伤</v>
          </cell>
          <cell r="I5364">
            <v>420</v>
          </cell>
          <cell r="J5364">
            <v>378</v>
          </cell>
          <cell r="K5364">
            <v>336</v>
          </cell>
        </row>
        <row r="5365">
          <cell r="E5365" t="str">
            <v>420000001e</v>
          </cell>
          <cell r="F5365" t="str">
            <v>手足骨折手法整复术（非陈旧性骨折）</v>
          </cell>
          <cell r="G5365" t="str">
            <v>次</v>
          </cell>
          <cell r="H5365" t="str">
            <v>中医骨伤</v>
          </cell>
          <cell r="I5365">
            <v>105</v>
          </cell>
          <cell r="J5365">
            <v>94</v>
          </cell>
          <cell r="K5365">
            <v>84</v>
          </cell>
        </row>
        <row r="5366">
          <cell r="E5366" t="str">
            <v>420000001f</v>
          </cell>
          <cell r="F5366" t="str">
            <v>手足骨折手法整复术(陈旧性骨折)</v>
          </cell>
          <cell r="G5366" t="str">
            <v>次</v>
          </cell>
          <cell r="H5366" t="str">
            <v>中医骨伤</v>
          </cell>
          <cell r="I5366">
            <v>210</v>
          </cell>
          <cell r="J5366">
            <v>189</v>
          </cell>
          <cell r="K5366">
            <v>168</v>
          </cell>
        </row>
        <row r="5367">
          <cell r="E5367" t="str">
            <v>420000005a</v>
          </cell>
          <cell r="F5367" t="str">
            <v>关节脱位手法整复术(非陈旧性脱位)</v>
          </cell>
          <cell r="G5367" t="str">
            <v>次</v>
          </cell>
          <cell r="H5367" t="str">
            <v>中医骨伤</v>
          </cell>
          <cell r="I5367">
            <v>300</v>
          </cell>
          <cell r="J5367">
            <v>270</v>
          </cell>
          <cell r="K5367">
            <v>240</v>
          </cell>
        </row>
        <row r="5368">
          <cell r="E5368" t="str">
            <v>420000005b</v>
          </cell>
          <cell r="F5368" t="str">
            <v>关节脱位手法整复术(陈旧性脱位)</v>
          </cell>
          <cell r="G5368" t="str">
            <v>次</v>
          </cell>
          <cell r="H5368" t="str">
            <v>中医骨伤</v>
          </cell>
          <cell r="I5368">
            <v>300</v>
          </cell>
          <cell r="J5368">
            <v>270</v>
          </cell>
          <cell r="K5368">
            <v>240</v>
          </cell>
        </row>
        <row r="5369">
          <cell r="E5369" t="str">
            <v>420000005c</v>
          </cell>
          <cell r="F5369" t="str">
            <v>髋关节脱位手法整复术（非陈旧性脱位）</v>
          </cell>
          <cell r="G5369" t="str">
            <v>次</v>
          </cell>
          <cell r="H5369" t="str">
            <v>中医骨伤</v>
          </cell>
          <cell r="I5369">
            <v>300</v>
          </cell>
          <cell r="J5369">
            <v>270</v>
          </cell>
          <cell r="K5369">
            <v>240</v>
          </cell>
        </row>
        <row r="5370">
          <cell r="E5370" t="str">
            <v>420000005d</v>
          </cell>
          <cell r="F5370" t="str">
            <v>髋关节脱位手法整复术（陈旧性脱位）</v>
          </cell>
          <cell r="G5370" t="str">
            <v>次</v>
          </cell>
          <cell r="H5370" t="str">
            <v>中医骨伤</v>
          </cell>
          <cell r="I5370">
            <v>600</v>
          </cell>
          <cell r="J5370">
            <v>540</v>
          </cell>
          <cell r="K5370">
            <v>480</v>
          </cell>
        </row>
        <row r="5371">
          <cell r="E5371" t="str">
            <v>420000005e</v>
          </cell>
          <cell r="F5371" t="str">
            <v>指(趾)间关节脱位手法整复术(非陈旧性脱位)</v>
          </cell>
          <cell r="G5371" t="str">
            <v>次</v>
          </cell>
          <cell r="H5371" t="str">
            <v>中医骨伤</v>
          </cell>
          <cell r="I5371">
            <v>75</v>
          </cell>
          <cell r="J5371">
            <v>67</v>
          </cell>
          <cell r="K5371">
            <v>60</v>
          </cell>
        </row>
        <row r="5372">
          <cell r="E5372" t="str">
            <v>420000005f</v>
          </cell>
          <cell r="F5372" t="str">
            <v>指(趾)间关节脱位手法整复术（陈旧性脱位）</v>
          </cell>
          <cell r="G5372" t="str">
            <v>次</v>
          </cell>
          <cell r="H5372" t="str">
            <v>中医骨伤</v>
          </cell>
          <cell r="I5372">
            <v>150</v>
          </cell>
          <cell r="J5372">
            <v>135</v>
          </cell>
          <cell r="K5372">
            <v>120</v>
          </cell>
        </row>
        <row r="5373">
          <cell r="E5373" t="str">
            <v>420000006a</v>
          </cell>
          <cell r="F5373" t="str">
            <v>骨折外固定架固定术</v>
          </cell>
          <cell r="G5373" t="str">
            <v>次</v>
          </cell>
          <cell r="H5373" t="str">
            <v>中医骨伤</v>
          </cell>
          <cell r="I5373">
            <v>400</v>
          </cell>
          <cell r="J5373">
            <v>360</v>
          </cell>
          <cell r="K5373">
            <v>320</v>
          </cell>
        </row>
        <row r="5374">
          <cell r="E5374" t="str">
            <v>420000006b</v>
          </cell>
          <cell r="F5374" t="str">
            <v>骨折外固定架复查调整</v>
          </cell>
          <cell r="G5374" t="str">
            <v>次</v>
          </cell>
          <cell r="H5374" t="str">
            <v>中医骨伤</v>
          </cell>
          <cell r="I5374">
            <v>30</v>
          </cell>
          <cell r="J5374">
            <v>27</v>
          </cell>
          <cell r="K5374">
            <v>24</v>
          </cell>
        </row>
        <row r="5375">
          <cell r="E5375" t="str">
            <v>420000007a</v>
          </cell>
          <cell r="F5375" t="str">
            <v>骨折夹板外固定术</v>
          </cell>
          <cell r="G5375" t="str">
            <v>次</v>
          </cell>
          <cell r="H5375" t="str">
            <v>中医骨伤</v>
          </cell>
          <cell r="I5375">
            <v>150</v>
          </cell>
          <cell r="J5375">
            <v>135</v>
          </cell>
          <cell r="K5375">
            <v>120</v>
          </cell>
        </row>
        <row r="5376">
          <cell r="E5376" t="str">
            <v>420000007b</v>
          </cell>
          <cell r="F5376" t="str">
            <v>骨折夹板外固定复查调整</v>
          </cell>
          <cell r="G5376" t="str">
            <v>次</v>
          </cell>
          <cell r="H5376" t="str">
            <v>中医骨伤</v>
          </cell>
          <cell r="I5376">
            <v>13</v>
          </cell>
          <cell r="J5376">
            <v>12</v>
          </cell>
          <cell r="K5376">
            <v>10</v>
          </cell>
        </row>
        <row r="5377">
          <cell r="E5377" t="str">
            <v>420000011a</v>
          </cell>
          <cell r="F5377" t="str">
            <v>关节粘连传统松解术(小关节)</v>
          </cell>
          <cell r="G5377" t="str">
            <v>次</v>
          </cell>
          <cell r="H5377" t="str">
            <v>中医骨伤</v>
          </cell>
          <cell r="I5377">
            <v>100</v>
          </cell>
          <cell r="J5377">
            <v>90</v>
          </cell>
          <cell r="K5377">
            <v>80</v>
          </cell>
        </row>
        <row r="5378">
          <cell r="E5378" t="str">
            <v>420000011b</v>
          </cell>
          <cell r="F5378" t="str">
            <v>关节粘连传统松解术(大关节)</v>
          </cell>
          <cell r="G5378" t="str">
            <v>次</v>
          </cell>
          <cell r="H5378" t="str">
            <v>中医骨伤</v>
          </cell>
          <cell r="I5378">
            <v>150</v>
          </cell>
          <cell r="J5378">
            <v>135</v>
          </cell>
          <cell r="K5378">
            <v>120</v>
          </cell>
        </row>
        <row r="5379">
          <cell r="E5379" t="str">
            <v>430000010a</v>
          </cell>
          <cell r="F5379" t="str">
            <v>火针</v>
          </cell>
          <cell r="G5379" t="str">
            <v>三个穴位</v>
          </cell>
          <cell r="H5379" t="str">
            <v>针刺</v>
          </cell>
          <cell r="I5379">
            <v>18</v>
          </cell>
          <cell r="J5379">
            <v>18</v>
          </cell>
          <cell r="K5379">
            <v>18</v>
          </cell>
        </row>
        <row r="5380">
          <cell r="E5380" t="str">
            <v>430000010b</v>
          </cell>
          <cell r="F5380" t="str">
            <v>电火针</v>
          </cell>
          <cell r="G5380" t="str">
            <v>三个穴位</v>
          </cell>
          <cell r="H5380" t="str">
            <v>针刺</v>
          </cell>
          <cell r="I5380">
            <v>15</v>
          </cell>
          <cell r="J5380">
            <v>15</v>
          </cell>
          <cell r="K5380">
            <v>15</v>
          </cell>
        </row>
        <row r="5381">
          <cell r="E5381" t="str">
            <v>430000011a</v>
          </cell>
          <cell r="F5381" t="str">
            <v>埋针治疗</v>
          </cell>
          <cell r="G5381" t="str">
            <v>每个穴位</v>
          </cell>
          <cell r="H5381" t="str">
            <v>针刺</v>
          </cell>
          <cell r="I5381">
            <v>15</v>
          </cell>
          <cell r="J5381">
            <v>15</v>
          </cell>
          <cell r="K5381">
            <v>15</v>
          </cell>
        </row>
        <row r="5382">
          <cell r="E5382" t="str">
            <v>430000011b</v>
          </cell>
          <cell r="F5382" t="str">
            <v>穴位包埋</v>
          </cell>
          <cell r="G5382" t="str">
            <v>每个穴位</v>
          </cell>
          <cell r="H5382" t="str">
            <v>针刺</v>
          </cell>
          <cell r="I5382">
            <v>15</v>
          </cell>
          <cell r="J5382">
            <v>15</v>
          </cell>
          <cell r="K5382">
            <v>15</v>
          </cell>
        </row>
        <row r="5383">
          <cell r="E5383" t="str">
            <v>430000011c</v>
          </cell>
          <cell r="F5383" t="str">
            <v>穴位埋线</v>
          </cell>
          <cell r="G5383" t="str">
            <v>每个穴位</v>
          </cell>
          <cell r="H5383" t="str">
            <v>针刺</v>
          </cell>
          <cell r="I5383">
            <v>15</v>
          </cell>
          <cell r="J5383">
            <v>15</v>
          </cell>
          <cell r="K5383">
            <v>15</v>
          </cell>
        </row>
        <row r="5384">
          <cell r="E5384" t="str">
            <v>430000011d</v>
          </cell>
          <cell r="F5384" t="str">
            <v>穴位结扎</v>
          </cell>
          <cell r="G5384" t="str">
            <v>每个穴位</v>
          </cell>
          <cell r="H5384" t="str">
            <v>针刺</v>
          </cell>
          <cell r="I5384">
            <v>15</v>
          </cell>
          <cell r="J5384">
            <v>15</v>
          </cell>
          <cell r="K5384">
            <v>15</v>
          </cell>
        </row>
        <row r="5385">
          <cell r="E5385" t="str">
            <v>430000012a</v>
          </cell>
          <cell r="F5385" t="str">
            <v>耳针(耳穴压豆)</v>
          </cell>
          <cell r="G5385" t="str">
            <v>单耳</v>
          </cell>
          <cell r="H5385" t="str">
            <v>针刺</v>
          </cell>
          <cell r="I5385">
            <v>15</v>
          </cell>
          <cell r="J5385">
            <v>15</v>
          </cell>
          <cell r="K5385">
            <v>15</v>
          </cell>
        </row>
        <row r="5386">
          <cell r="E5386" t="str">
            <v>430000012b</v>
          </cell>
          <cell r="F5386" t="str">
            <v>耳针(耳穴埋针)</v>
          </cell>
          <cell r="G5386" t="str">
            <v>单耳</v>
          </cell>
          <cell r="H5386" t="str">
            <v>针刺</v>
          </cell>
          <cell r="I5386">
            <v>12</v>
          </cell>
          <cell r="J5386">
            <v>12</v>
          </cell>
          <cell r="K5386">
            <v>12</v>
          </cell>
        </row>
        <row r="5387">
          <cell r="E5387" t="str">
            <v>430000012c</v>
          </cell>
          <cell r="F5387" t="str">
            <v>耳针(磁珠压耳穴)</v>
          </cell>
          <cell r="G5387" t="str">
            <v>单耳</v>
          </cell>
          <cell r="H5387" t="str">
            <v>针刺</v>
          </cell>
          <cell r="I5387">
            <v>12</v>
          </cell>
          <cell r="J5387">
            <v>12</v>
          </cell>
          <cell r="K5387">
            <v>12</v>
          </cell>
        </row>
        <row r="5388">
          <cell r="E5388" t="str">
            <v>430000014a</v>
          </cell>
          <cell r="F5388" t="str">
            <v>针刺运动疗法</v>
          </cell>
          <cell r="G5388" t="str">
            <v>五个穴位</v>
          </cell>
          <cell r="H5388" t="str">
            <v>针刺</v>
          </cell>
          <cell r="I5388">
            <v>15</v>
          </cell>
          <cell r="J5388">
            <v>15</v>
          </cell>
          <cell r="K5388">
            <v>15</v>
          </cell>
        </row>
        <row r="5389">
          <cell r="E5389" t="str">
            <v>430000014b</v>
          </cell>
          <cell r="F5389" t="str">
            <v>针刺辅助运动疗法</v>
          </cell>
          <cell r="G5389" t="str">
            <v>五个穴位</v>
          </cell>
          <cell r="H5389" t="str">
            <v>针刺</v>
          </cell>
          <cell r="I5389">
            <v>15</v>
          </cell>
          <cell r="J5389">
            <v>15</v>
          </cell>
          <cell r="K5389">
            <v>15</v>
          </cell>
        </row>
        <row r="5390">
          <cell r="E5390" t="str">
            <v>430000022a</v>
          </cell>
          <cell r="F5390" t="str">
            <v>穴位注射</v>
          </cell>
          <cell r="G5390" t="str">
            <v>二个穴位</v>
          </cell>
          <cell r="H5390" t="str">
            <v>针刺</v>
          </cell>
          <cell r="I5390">
            <v>15</v>
          </cell>
          <cell r="J5390">
            <v>15</v>
          </cell>
          <cell r="K5390">
            <v>15</v>
          </cell>
        </row>
        <row r="5391">
          <cell r="E5391" t="str">
            <v>430000022b</v>
          </cell>
          <cell r="F5391" t="str">
            <v>穴位封闭</v>
          </cell>
          <cell r="G5391" t="str">
            <v>二个穴位</v>
          </cell>
          <cell r="H5391" t="str">
            <v>针刺</v>
          </cell>
          <cell r="I5391">
            <v>15</v>
          </cell>
          <cell r="J5391">
            <v>15</v>
          </cell>
          <cell r="K5391">
            <v>15</v>
          </cell>
        </row>
        <row r="5392">
          <cell r="E5392" t="str">
            <v>430000022c</v>
          </cell>
          <cell r="F5392" t="str">
            <v>穴位自血疗法</v>
          </cell>
          <cell r="G5392" t="str">
            <v>二个穴位</v>
          </cell>
          <cell r="H5392" t="str">
            <v>针刺</v>
          </cell>
          <cell r="I5392">
            <v>15</v>
          </cell>
          <cell r="J5392">
            <v>15</v>
          </cell>
          <cell r="K5392">
            <v>15</v>
          </cell>
        </row>
        <row r="5393">
          <cell r="E5393" t="str">
            <v>430000024a</v>
          </cell>
          <cell r="F5393" t="str">
            <v>子午流注开穴法</v>
          </cell>
          <cell r="G5393" t="str">
            <v>每个穴位</v>
          </cell>
          <cell r="H5393" t="str">
            <v>针刺</v>
          </cell>
          <cell r="I5393">
            <v>10</v>
          </cell>
          <cell r="J5393">
            <v>10</v>
          </cell>
          <cell r="K5393">
            <v>10</v>
          </cell>
        </row>
        <row r="5394">
          <cell r="E5394" t="str">
            <v>430000024b</v>
          </cell>
          <cell r="F5394" t="str">
            <v>灵龟八法开穴法</v>
          </cell>
          <cell r="G5394" t="str">
            <v>每个穴位</v>
          </cell>
          <cell r="H5394" t="str">
            <v>针刺</v>
          </cell>
          <cell r="I5394">
            <v>10</v>
          </cell>
          <cell r="J5394">
            <v>10</v>
          </cell>
          <cell r="K5394">
            <v>10</v>
          </cell>
        </row>
        <row r="5395">
          <cell r="E5395" t="str">
            <v>430000025a</v>
          </cell>
          <cell r="F5395" t="str">
            <v>经络穴位测评疗法（体穴）</v>
          </cell>
          <cell r="G5395" t="str">
            <v>次</v>
          </cell>
          <cell r="H5395" t="str">
            <v>针刺</v>
          </cell>
          <cell r="I5395">
            <v>10</v>
          </cell>
          <cell r="J5395">
            <v>10</v>
          </cell>
          <cell r="K5395">
            <v>10</v>
          </cell>
        </row>
        <row r="5396">
          <cell r="E5396" t="str">
            <v>430000025b</v>
          </cell>
          <cell r="F5396" t="str">
            <v>经络穴位测评疗法（耳穴）</v>
          </cell>
          <cell r="G5396" t="str">
            <v>次</v>
          </cell>
          <cell r="H5396" t="str">
            <v>针刺</v>
          </cell>
          <cell r="I5396">
            <v>10</v>
          </cell>
          <cell r="J5396">
            <v>10</v>
          </cell>
          <cell r="K5396">
            <v>10</v>
          </cell>
        </row>
        <row r="5397">
          <cell r="E5397" t="str">
            <v>430000027a</v>
          </cell>
          <cell r="F5397" t="str">
            <v>滚针</v>
          </cell>
          <cell r="G5397" t="str">
            <v>次</v>
          </cell>
          <cell r="H5397" t="str">
            <v>针刺</v>
          </cell>
          <cell r="I5397">
            <v>15</v>
          </cell>
          <cell r="J5397">
            <v>15</v>
          </cell>
          <cell r="K5397">
            <v>15</v>
          </cell>
        </row>
        <row r="5398">
          <cell r="E5398" t="str">
            <v>430000027b</v>
          </cell>
          <cell r="F5398" t="str">
            <v>电滚针</v>
          </cell>
          <cell r="G5398" t="str">
            <v>次</v>
          </cell>
          <cell r="H5398" t="str">
            <v>针刺</v>
          </cell>
          <cell r="I5398">
            <v>20</v>
          </cell>
          <cell r="J5398">
            <v>20</v>
          </cell>
          <cell r="K5398">
            <v>20</v>
          </cell>
        </row>
        <row r="5399">
          <cell r="E5399" t="str">
            <v>430000028a</v>
          </cell>
          <cell r="F5399" t="str">
            <v>杵针</v>
          </cell>
          <cell r="G5399" t="str">
            <v>穴位</v>
          </cell>
          <cell r="H5399" t="str">
            <v>针刺</v>
          </cell>
          <cell r="I5399">
            <v>3</v>
          </cell>
          <cell r="J5399">
            <v>3</v>
          </cell>
          <cell r="K5399">
            <v>3</v>
          </cell>
        </row>
        <row r="5400">
          <cell r="E5400" t="str">
            <v>430000028b</v>
          </cell>
          <cell r="F5400" t="str">
            <v>圆针</v>
          </cell>
          <cell r="G5400" t="str">
            <v>穴位</v>
          </cell>
          <cell r="H5400" t="str">
            <v>针刺</v>
          </cell>
          <cell r="I5400">
            <v>3</v>
          </cell>
          <cell r="J5400">
            <v>3</v>
          </cell>
          <cell r="K5400">
            <v>3</v>
          </cell>
        </row>
        <row r="5401">
          <cell r="E5401" t="str">
            <v>440000005a</v>
          </cell>
          <cell r="F5401" t="str">
            <v>药物罐</v>
          </cell>
          <cell r="G5401" t="str">
            <v>单罐</v>
          </cell>
          <cell r="H5401" t="str">
            <v>灸法</v>
          </cell>
          <cell r="I5401">
            <v>5</v>
          </cell>
          <cell r="J5401">
            <v>5</v>
          </cell>
          <cell r="K5401">
            <v>5</v>
          </cell>
        </row>
        <row r="5402">
          <cell r="E5402" t="str">
            <v>440000005b</v>
          </cell>
          <cell r="F5402" t="str">
            <v>水罐</v>
          </cell>
          <cell r="G5402" t="str">
            <v>单罐</v>
          </cell>
          <cell r="H5402" t="str">
            <v>灸法</v>
          </cell>
          <cell r="I5402">
            <v>5</v>
          </cell>
          <cell r="J5402">
            <v>5</v>
          </cell>
          <cell r="K5402">
            <v>5</v>
          </cell>
        </row>
        <row r="5403">
          <cell r="E5403" t="str">
            <v>440000008a</v>
          </cell>
          <cell r="F5403" t="str">
            <v>雷火灸</v>
          </cell>
          <cell r="G5403" t="str">
            <v>次</v>
          </cell>
          <cell r="H5403" t="str">
            <v>灸法</v>
          </cell>
          <cell r="I5403">
            <v>35</v>
          </cell>
          <cell r="J5403">
            <v>35</v>
          </cell>
          <cell r="K5403">
            <v>35</v>
          </cell>
        </row>
        <row r="5404">
          <cell r="E5404" t="str">
            <v>440000008b</v>
          </cell>
          <cell r="F5404" t="str">
            <v>太乙神针灸</v>
          </cell>
          <cell r="G5404" t="str">
            <v>次</v>
          </cell>
          <cell r="H5404" t="str">
            <v>灸法</v>
          </cell>
          <cell r="I5404">
            <v>25</v>
          </cell>
          <cell r="J5404">
            <v>25</v>
          </cell>
          <cell r="K5404">
            <v>25</v>
          </cell>
        </row>
        <row r="5405">
          <cell r="E5405" t="str">
            <v>460000001a</v>
          </cell>
          <cell r="F5405" t="str">
            <v>直肠脱出复位治疗（Ⅰ、Ⅱ度）</v>
          </cell>
          <cell r="G5405" t="str">
            <v>次</v>
          </cell>
          <cell r="H5405" t="str">
            <v>中医肛肠</v>
          </cell>
          <cell r="I5405">
            <v>100</v>
          </cell>
          <cell r="J5405">
            <v>90</v>
          </cell>
          <cell r="K5405">
            <v>80</v>
          </cell>
        </row>
        <row r="5406">
          <cell r="E5406" t="str">
            <v>460000001b</v>
          </cell>
          <cell r="F5406" t="str">
            <v>直肠脱垂复位治疗（Ⅲ度）</v>
          </cell>
          <cell r="G5406" t="str">
            <v>次</v>
          </cell>
          <cell r="H5406" t="str">
            <v>中医肛肠</v>
          </cell>
          <cell r="I5406">
            <v>150</v>
          </cell>
          <cell r="J5406">
            <v>135</v>
          </cell>
          <cell r="K5406">
            <v>120</v>
          </cell>
        </row>
        <row r="5407">
          <cell r="E5407" t="str">
            <v>460000016a</v>
          </cell>
          <cell r="F5407" t="str">
            <v>化脓性肛周大汗腺炎切开清创引流术(简单)</v>
          </cell>
          <cell r="G5407" t="str">
            <v>次</v>
          </cell>
          <cell r="H5407" t="str">
            <v>中医肛肠</v>
          </cell>
          <cell r="I5407">
            <v>200</v>
          </cell>
          <cell r="J5407">
            <v>180</v>
          </cell>
          <cell r="K5407">
            <v>160</v>
          </cell>
        </row>
        <row r="5408">
          <cell r="E5408" t="str">
            <v>460000016b</v>
          </cell>
          <cell r="F5408" t="str">
            <v>化脓性肛周大汗腺炎切开清创引流术（复杂）</v>
          </cell>
          <cell r="G5408" t="str">
            <v>次</v>
          </cell>
          <cell r="H5408" t="str">
            <v>中医肛肠</v>
          </cell>
          <cell r="I5408">
            <v>250</v>
          </cell>
          <cell r="J5408">
            <v>225</v>
          </cell>
          <cell r="K5408">
            <v>200</v>
          </cell>
        </row>
        <row r="5409">
          <cell r="E5409" t="str">
            <v>460000017a</v>
          </cell>
          <cell r="F5409" t="str">
            <v>肛周坏死性筋膜炎清创术(简单)</v>
          </cell>
          <cell r="G5409" t="str">
            <v>次</v>
          </cell>
          <cell r="H5409" t="str">
            <v>中医肛肠</v>
          </cell>
          <cell r="I5409">
            <v>400</v>
          </cell>
          <cell r="J5409">
            <v>360</v>
          </cell>
          <cell r="K5409">
            <v>320</v>
          </cell>
        </row>
        <row r="5410">
          <cell r="E5410" t="str">
            <v>460000017b</v>
          </cell>
          <cell r="F5410" t="str">
            <v>肛周坏死性筋膜炎清创术（复杂）</v>
          </cell>
          <cell r="G5410" t="str">
            <v>次</v>
          </cell>
          <cell r="H5410" t="str">
            <v>中医肛肠</v>
          </cell>
          <cell r="I5410">
            <v>500</v>
          </cell>
          <cell r="J5410">
            <v>450</v>
          </cell>
          <cell r="K5410">
            <v>400</v>
          </cell>
        </row>
        <row r="5411">
          <cell r="E5411" t="str">
            <v>460000018a</v>
          </cell>
          <cell r="F5411" t="str">
            <v>肛门直肠周围脓腔搔刮术（单一病灶）</v>
          </cell>
          <cell r="G5411" t="str">
            <v>次</v>
          </cell>
          <cell r="H5411" t="str">
            <v>中医肛肠</v>
          </cell>
          <cell r="I5411">
            <v>100</v>
          </cell>
          <cell r="J5411">
            <v>90</v>
          </cell>
          <cell r="K5411">
            <v>80</v>
          </cell>
        </row>
        <row r="5412">
          <cell r="E5412" t="str">
            <v>460000018b</v>
          </cell>
          <cell r="F5412" t="str">
            <v>肛门直肠周围脓腔搔刮术（两个及以上病灶）</v>
          </cell>
          <cell r="G5412" t="str">
            <v>次</v>
          </cell>
          <cell r="H5412" t="str">
            <v>中医肛肠</v>
          </cell>
          <cell r="I5412">
            <v>150</v>
          </cell>
          <cell r="J5412">
            <v>135</v>
          </cell>
          <cell r="K5412">
            <v>120</v>
          </cell>
        </row>
        <row r="5413">
          <cell r="E5413" t="str">
            <v>480000006a</v>
          </cell>
          <cell r="F5413" t="str">
            <v>中医普通门诊辨证论治</v>
          </cell>
          <cell r="G5413" t="str">
            <v>次</v>
          </cell>
          <cell r="H5413" t="str">
            <v>中医综合</v>
          </cell>
          <cell r="I5413">
            <v>3</v>
          </cell>
          <cell r="J5413">
            <v>2</v>
          </cell>
          <cell r="K5413">
            <v>1</v>
          </cell>
        </row>
        <row r="5414">
          <cell r="E5414" t="str">
            <v>480000006b</v>
          </cell>
          <cell r="F5414" t="str">
            <v>中医专家门诊辨证论治（主任医师）</v>
          </cell>
          <cell r="G5414" t="str">
            <v>次</v>
          </cell>
          <cell r="H5414" t="str">
            <v>中医综合</v>
          </cell>
          <cell r="I5414">
            <v>7</v>
          </cell>
          <cell r="J5414">
            <v>6</v>
          </cell>
          <cell r="K5414">
            <v>5</v>
          </cell>
        </row>
        <row r="5415">
          <cell r="E5415" t="str">
            <v>480000006c</v>
          </cell>
          <cell r="F5415" t="str">
            <v>中医专家门诊辨证论治（副主任医师）</v>
          </cell>
          <cell r="G5415" t="str">
            <v>次</v>
          </cell>
          <cell r="H5415" t="str">
            <v>中医综合</v>
          </cell>
          <cell r="I5415">
            <v>5</v>
          </cell>
          <cell r="J5415">
            <v>4</v>
          </cell>
          <cell r="K5415">
            <v>3</v>
          </cell>
        </row>
        <row r="5416">
          <cell r="E5416" t="str">
            <v>480000006d</v>
          </cell>
          <cell r="F5416" t="str">
            <v>中医住院辨证论治</v>
          </cell>
          <cell r="G5416" t="str">
            <v>日</v>
          </cell>
          <cell r="H5416" t="str">
            <v>中医综合</v>
          </cell>
          <cell r="I5416">
            <v>10</v>
          </cell>
          <cell r="J5416">
            <v>8</v>
          </cell>
          <cell r="K5416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27"/>
  <sheetViews>
    <sheetView tabSelected="1" workbookViewId="0">
      <pane xSplit="8" ySplit="5" topLeftCell="I6" activePane="bottomRight" state="frozen"/>
      <selection/>
      <selection pane="topRight"/>
      <selection pane="bottomLeft"/>
      <selection pane="bottomRight" activeCell="S2" sqref="S2"/>
    </sheetView>
  </sheetViews>
  <sheetFormatPr defaultColWidth="9" defaultRowHeight="13.5"/>
  <cols>
    <col min="1" max="1" width="7.13333333333333" style="5" customWidth="1"/>
    <col min="2" max="2" width="13.3833333333333" style="5" customWidth="1"/>
    <col min="3" max="3" width="46.1083333333333" style="3" customWidth="1"/>
    <col min="4" max="4" width="11" style="5" customWidth="1"/>
    <col min="5" max="5" width="9.75" style="3" customWidth="1"/>
    <col min="6" max="6" width="8.88333333333333" style="3" customWidth="1"/>
    <col min="7" max="7" width="5.1" style="3" customWidth="1"/>
    <col min="8" max="8" width="8.625" style="5" customWidth="1"/>
    <col min="9" max="11" width="7" style="3" customWidth="1"/>
    <col min="12" max="14" width="6.5" style="6" customWidth="1"/>
    <col min="15" max="16" width="6.5" style="6" hidden="1" customWidth="1"/>
    <col min="17" max="17" width="8.25" style="3" hidden="1" customWidth="1"/>
    <col min="18" max="16384" width="9" style="3"/>
  </cols>
  <sheetData>
    <row r="1" s="1" customFormat="1" ht="25.5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5.5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  <c r="P2" s="7"/>
      <c r="Q2" s="7"/>
    </row>
    <row r="3" ht="15" spans="1:17">
      <c r="A3" s="10"/>
      <c r="B3" s="10"/>
      <c r="C3" s="11"/>
      <c r="D3" s="10"/>
      <c r="E3" s="11"/>
      <c r="F3" s="11"/>
      <c r="G3" s="11"/>
      <c r="H3" s="10"/>
      <c r="I3" s="11"/>
      <c r="J3" s="11"/>
      <c r="K3" s="11"/>
      <c r="L3" s="23"/>
      <c r="M3" s="23"/>
      <c r="N3" s="10"/>
      <c r="O3" s="10"/>
      <c r="P3" s="10"/>
      <c r="Q3" s="10"/>
    </row>
    <row r="4" s="2" customFormat="1" ht="23" customHeight="1" spans="1:17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24" t="s">
        <v>10</v>
      </c>
      <c r="J4" s="12"/>
      <c r="K4" s="12"/>
      <c r="L4" s="24" t="s">
        <v>11</v>
      </c>
      <c r="M4" s="12"/>
      <c r="N4" s="12"/>
      <c r="O4" s="12" t="s">
        <v>12</v>
      </c>
      <c r="P4" s="12"/>
      <c r="Q4" s="12"/>
    </row>
    <row r="5" s="2" customFormat="1" ht="18" customHeight="1" spans="1:17">
      <c r="A5" s="12"/>
      <c r="B5" s="12"/>
      <c r="C5" s="12"/>
      <c r="D5" s="13"/>
      <c r="E5" s="12"/>
      <c r="F5" s="12"/>
      <c r="G5" s="13"/>
      <c r="H5" s="13"/>
      <c r="I5" s="12" t="s">
        <v>13</v>
      </c>
      <c r="J5" s="12" t="s">
        <v>14</v>
      </c>
      <c r="K5" s="12" t="s">
        <v>15</v>
      </c>
      <c r="L5" s="12" t="s">
        <v>13</v>
      </c>
      <c r="M5" s="12" t="s">
        <v>14</v>
      </c>
      <c r="N5" s="12" t="s">
        <v>15</v>
      </c>
      <c r="O5" s="12" t="s">
        <v>13</v>
      </c>
      <c r="P5" s="12" t="s">
        <v>14</v>
      </c>
      <c r="Q5" s="12" t="s">
        <v>15</v>
      </c>
    </row>
    <row r="6" s="2" customFormat="1" ht="18" customHeight="1" spans="1:17">
      <c r="A6" s="14" t="s">
        <v>16</v>
      </c>
      <c r="B6" s="15"/>
      <c r="C6" s="16"/>
      <c r="D6" s="17"/>
      <c r="E6" s="18"/>
      <c r="F6" s="18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</row>
    <row r="7" ht="15" spans="1:17">
      <c r="A7" s="19">
        <v>1</v>
      </c>
      <c r="B7" s="19">
        <v>120200001</v>
      </c>
      <c r="C7" s="20" t="s">
        <v>17</v>
      </c>
      <c r="D7" s="19" t="s">
        <v>18</v>
      </c>
      <c r="E7" s="21"/>
      <c r="F7" s="21" t="s">
        <v>19</v>
      </c>
      <c r="G7" s="21" t="s">
        <v>20</v>
      </c>
      <c r="H7" s="22" t="s">
        <v>21</v>
      </c>
      <c r="I7" s="21">
        <v>120</v>
      </c>
      <c r="J7" s="21">
        <v>110</v>
      </c>
      <c r="K7" s="21">
        <v>100</v>
      </c>
      <c r="L7" s="25">
        <f>I7*1.5</f>
        <v>180</v>
      </c>
      <c r="M7" s="25">
        <f>J7*1.5</f>
        <v>165</v>
      </c>
      <c r="N7" s="25">
        <f>K7*1.5</f>
        <v>150</v>
      </c>
      <c r="O7" s="25">
        <f t="shared" ref="O7:O70" si="0">L7-I7</f>
        <v>60</v>
      </c>
      <c r="P7" s="25">
        <f t="shared" ref="P7:P70" si="1">M7-J7</f>
        <v>55</v>
      </c>
      <c r="Q7" s="25">
        <f t="shared" ref="Q7:Q70" si="2">N7-K7</f>
        <v>50</v>
      </c>
    </row>
    <row r="8" ht="15" spans="1:17">
      <c r="A8" s="19">
        <v>2</v>
      </c>
      <c r="B8" s="19">
        <v>120200002</v>
      </c>
      <c r="C8" s="20" t="s">
        <v>22</v>
      </c>
      <c r="D8" s="19" t="s">
        <v>18</v>
      </c>
      <c r="E8" s="21"/>
      <c r="F8" s="21" t="s">
        <v>19</v>
      </c>
      <c r="G8" s="21" t="s">
        <v>20</v>
      </c>
      <c r="H8" s="22" t="s">
        <v>21</v>
      </c>
      <c r="I8" s="21">
        <v>60</v>
      </c>
      <c r="J8" s="21">
        <v>50</v>
      </c>
      <c r="K8" s="21">
        <v>40</v>
      </c>
      <c r="L8" s="25">
        <f>I8*1.5</f>
        <v>90</v>
      </c>
      <c r="M8" s="25">
        <f>J8*1.5</f>
        <v>75</v>
      </c>
      <c r="N8" s="25">
        <f>K8*1.5</f>
        <v>60</v>
      </c>
      <c r="O8" s="25">
        <f t="shared" si="0"/>
        <v>30</v>
      </c>
      <c r="P8" s="25">
        <f t="shared" si="1"/>
        <v>25</v>
      </c>
      <c r="Q8" s="25">
        <f t="shared" si="2"/>
        <v>20</v>
      </c>
    </row>
    <row r="9" ht="15" spans="1:17">
      <c r="A9" s="19">
        <v>3</v>
      </c>
      <c r="B9" s="19">
        <v>120200003</v>
      </c>
      <c r="C9" s="20" t="s">
        <v>23</v>
      </c>
      <c r="D9" s="19" t="s">
        <v>18</v>
      </c>
      <c r="E9" s="21"/>
      <c r="F9" s="21" t="s">
        <v>19</v>
      </c>
      <c r="G9" s="21" t="s">
        <v>20</v>
      </c>
      <c r="H9" s="22" t="s">
        <v>21</v>
      </c>
      <c r="I9" s="21">
        <v>40</v>
      </c>
      <c r="J9" s="21">
        <v>35</v>
      </c>
      <c r="K9" s="21">
        <v>30</v>
      </c>
      <c r="L9" s="25">
        <f>I9*1.5</f>
        <v>60</v>
      </c>
      <c r="M9" s="25">
        <f>J9*1.5</f>
        <v>52.5</v>
      </c>
      <c r="N9" s="25">
        <f>K9*1.5</f>
        <v>45</v>
      </c>
      <c r="O9" s="25">
        <f t="shared" si="0"/>
        <v>20</v>
      </c>
      <c r="P9" s="25">
        <f t="shared" si="1"/>
        <v>17.5</v>
      </c>
      <c r="Q9" s="25">
        <f t="shared" si="2"/>
        <v>15</v>
      </c>
    </row>
    <row r="10" ht="15" spans="1:17">
      <c r="A10" s="19">
        <v>4</v>
      </c>
      <c r="B10" s="19">
        <v>120400012</v>
      </c>
      <c r="C10" s="20" t="s">
        <v>24</v>
      </c>
      <c r="D10" s="19" t="s">
        <v>18</v>
      </c>
      <c r="E10" s="21"/>
      <c r="F10" s="21" t="s">
        <v>19</v>
      </c>
      <c r="G10" s="21" t="s">
        <v>20</v>
      </c>
      <c r="H10" s="22" t="s">
        <v>21</v>
      </c>
      <c r="I10" s="21">
        <v>50</v>
      </c>
      <c r="J10" s="21">
        <v>50</v>
      </c>
      <c r="K10" s="21">
        <v>50</v>
      </c>
      <c r="L10" s="25">
        <v>80</v>
      </c>
      <c r="M10" s="25">
        <v>80</v>
      </c>
      <c r="N10" s="25">
        <v>80</v>
      </c>
      <c r="O10" s="25">
        <f t="shared" si="0"/>
        <v>30</v>
      </c>
      <c r="P10" s="25">
        <f t="shared" si="1"/>
        <v>30</v>
      </c>
      <c r="Q10" s="25">
        <f t="shared" si="2"/>
        <v>30</v>
      </c>
    </row>
    <row r="11" ht="15" spans="1:17">
      <c r="A11" s="19">
        <v>5</v>
      </c>
      <c r="B11" s="19">
        <v>120500001</v>
      </c>
      <c r="C11" s="20" t="s">
        <v>25</v>
      </c>
      <c r="D11" s="19" t="s">
        <v>18</v>
      </c>
      <c r="E11" s="21"/>
      <c r="F11" s="21" t="s">
        <v>19</v>
      </c>
      <c r="G11" s="21" t="s">
        <v>20</v>
      </c>
      <c r="H11" s="22" t="s">
        <v>21</v>
      </c>
      <c r="I11" s="21">
        <v>150</v>
      </c>
      <c r="J11" s="21">
        <v>150</v>
      </c>
      <c r="K11" s="21">
        <v>150</v>
      </c>
      <c r="L11" s="25">
        <v>200</v>
      </c>
      <c r="M11" s="25">
        <v>200</v>
      </c>
      <c r="N11" s="25">
        <v>200</v>
      </c>
      <c r="O11" s="25">
        <f t="shared" si="0"/>
        <v>50</v>
      </c>
      <c r="P11" s="25">
        <f t="shared" si="1"/>
        <v>50</v>
      </c>
      <c r="Q11" s="25">
        <f t="shared" si="2"/>
        <v>50</v>
      </c>
    </row>
    <row r="12" ht="15" spans="1:17">
      <c r="A12" s="19">
        <v>6</v>
      </c>
      <c r="B12" s="19">
        <v>120500002</v>
      </c>
      <c r="C12" s="20" t="s">
        <v>26</v>
      </c>
      <c r="D12" s="19" t="s">
        <v>18</v>
      </c>
      <c r="E12" s="21"/>
      <c r="F12" s="21" t="s">
        <v>19</v>
      </c>
      <c r="G12" s="21" t="s">
        <v>20</v>
      </c>
      <c r="H12" s="22" t="s">
        <v>21</v>
      </c>
      <c r="I12" s="21">
        <v>120</v>
      </c>
      <c r="J12" s="21">
        <v>120</v>
      </c>
      <c r="K12" s="21">
        <v>120</v>
      </c>
      <c r="L12" s="25">
        <v>160</v>
      </c>
      <c r="M12" s="25">
        <v>160</v>
      </c>
      <c r="N12" s="25">
        <v>160</v>
      </c>
      <c r="O12" s="25">
        <f t="shared" si="0"/>
        <v>40</v>
      </c>
      <c r="P12" s="25">
        <f t="shared" si="1"/>
        <v>40</v>
      </c>
      <c r="Q12" s="25">
        <f t="shared" si="2"/>
        <v>40</v>
      </c>
    </row>
    <row r="13" ht="15" spans="1:17">
      <c r="A13" s="19">
        <v>7</v>
      </c>
      <c r="B13" s="19">
        <v>120500003</v>
      </c>
      <c r="C13" s="20" t="s">
        <v>27</v>
      </c>
      <c r="D13" s="19" t="s">
        <v>18</v>
      </c>
      <c r="E13" s="21"/>
      <c r="F13" s="21" t="s">
        <v>19</v>
      </c>
      <c r="G13" s="21" t="s">
        <v>20</v>
      </c>
      <c r="H13" s="22" t="s">
        <v>21</v>
      </c>
      <c r="I13" s="21">
        <v>80</v>
      </c>
      <c r="J13" s="21">
        <v>80</v>
      </c>
      <c r="K13" s="21">
        <v>80</v>
      </c>
      <c r="L13" s="25">
        <v>100</v>
      </c>
      <c r="M13" s="25">
        <v>100</v>
      </c>
      <c r="N13" s="25">
        <v>100</v>
      </c>
      <c r="O13" s="25">
        <f t="shared" si="0"/>
        <v>20</v>
      </c>
      <c r="P13" s="25">
        <f t="shared" si="1"/>
        <v>20</v>
      </c>
      <c r="Q13" s="25">
        <f t="shared" si="2"/>
        <v>20</v>
      </c>
    </row>
    <row r="14" ht="15" spans="1:17">
      <c r="A14" s="19">
        <v>8</v>
      </c>
      <c r="B14" s="19">
        <v>120600001</v>
      </c>
      <c r="C14" s="20" t="s">
        <v>28</v>
      </c>
      <c r="D14" s="19" t="s">
        <v>18</v>
      </c>
      <c r="E14" s="21"/>
      <c r="F14" s="21" t="s">
        <v>19</v>
      </c>
      <c r="G14" s="21" t="s">
        <v>20</v>
      </c>
      <c r="H14" s="22" t="s">
        <v>21</v>
      </c>
      <c r="I14" s="21">
        <v>48</v>
      </c>
      <c r="J14" s="21">
        <v>48</v>
      </c>
      <c r="K14" s="21">
        <v>48</v>
      </c>
      <c r="L14" s="25">
        <v>60</v>
      </c>
      <c r="M14" s="25">
        <v>60</v>
      </c>
      <c r="N14" s="25">
        <v>60</v>
      </c>
      <c r="O14" s="25">
        <f t="shared" si="0"/>
        <v>12</v>
      </c>
      <c r="P14" s="25">
        <f t="shared" si="1"/>
        <v>12</v>
      </c>
      <c r="Q14" s="25">
        <f t="shared" si="2"/>
        <v>12</v>
      </c>
    </row>
    <row r="15" ht="15" spans="1:17">
      <c r="A15" s="19">
        <v>9</v>
      </c>
      <c r="B15" s="19">
        <v>120600002</v>
      </c>
      <c r="C15" s="20" t="s">
        <v>29</v>
      </c>
      <c r="D15" s="19" t="s">
        <v>18</v>
      </c>
      <c r="E15" s="21"/>
      <c r="F15" s="21" t="s">
        <v>19</v>
      </c>
      <c r="G15" s="21" t="s">
        <v>20</v>
      </c>
      <c r="H15" s="22" t="s">
        <v>21</v>
      </c>
      <c r="I15" s="21">
        <v>32</v>
      </c>
      <c r="J15" s="21">
        <v>32</v>
      </c>
      <c r="K15" s="21">
        <v>32</v>
      </c>
      <c r="L15" s="25">
        <v>40</v>
      </c>
      <c r="M15" s="25">
        <v>40</v>
      </c>
      <c r="N15" s="25">
        <v>40</v>
      </c>
      <c r="O15" s="25">
        <f t="shared" si="0"/>
        <v>8</v>
      </c>
      <c r="P15" s="25">
        <f t="shared" si="1"/>
        <v>8</v>
      </c>
      <c r="Q15" s="25">
        <f t="shared" si="2"/>
        <v>8</v>
      </c>
    </row>
    <row r="16" ht="15" spans="1:17">
      <c r="A16" s="19">
        <v>10</v>
      </c>
      <c r="B16" s="19">
        <v>120600003</v>
      </c>
      <c r="C16" s="20" t="s">
        <v>30</v>
      </c>
      <c r="D16" s="19" t="s">
        <v>18</v>
      </c>
      <c r="E16" s="21"/>
      <c r="F16" s="21" t="s">
        <v>19</v>
      </c>
      <c r="G16" s="21" t="s">
        <v>20</v>
      </c>
      <c r="H16" s="22" t="s">
        <v>21</v>
      </c>
      <c r="I16" s="21">
        <v>24</v>
      </c>
      <c r="J16" s="21">
        <v>24</v>
      </c>
      <c r="K16" s="21">
        <v>24</v>
      </c>
      <c r="L16" s="25">
        <v>30</v>
      </c>
      <c r="M16" s="25">
        <v>30</v>
      </c>
      <c r="N16" s="25">
        <v>30</v>
      </c>
      <c r="O16" s="25">
        <f t="shared" si="0"/>
        <v>6</v>
      </c>
      <c r="P16" s="25">
        <f t="shared" si="1"/>
        <v>6</v>
      </c>
      <c r="Q16" s="25">
        <f t="shared" si="2"/>
        <v>6</v>
      </c>
    </row>
    <row r="17" ht="15" spans="1:17">
      <c r="A17" s="19">
        <v>11</v>
      </c>
      <c r="B17" s="19">
        <v>120600004</v>
      </c>
      <c r="C17" s="20" t="s">
        <v>31</v>
      </c>
      <c r="D17" s="19" t="s">
        <v>18</v>
      </c>
      <c r="E17" s="21"/>
      <c r="F17" s="21" t="s">
        <v>19</v>
      </c>
      <c r="G17" s="21" t="s">
        <v>20</v>
      </c>
      <c r="H17" s="22" t="s">
        <v>21</v>
      </c>
      <c r="I17" s="21">
        <v>8</v>
      </c>
      <c r="J17" s="21">
        <v>8</v>
      </c>
      <c r="K17" s="21">
        <v>8</v>
      </c>
      <c r="L17" s="25">
        <v>10</v>
      </c>
      <c r="M17" s="25">
        <v>10</v>
      </c>
      <c r="N17" s="25">
        <v>10</v>
      </c>
      <c r="O17" s="25">
        <f t="shared" si="0"/>
        <v>2</v>
      </c>
      <c r="P17" s="25">
        <f t="shared" si="1"/>
        <v>2</v>
      </c>
      <c r="Q17" s="25">
        <f t="shared" si="2"/>
        <v>2</v>
      </c>
    </row>
    <row r="18" ht="15" spans="1:17">
      <c r="A18" s="19">
        <v>12</v>
      </c>
      <c r="B18" s="19">
        <v>120600005</v>
      </c>
      <c r="C18" s="20" t="s">
        <v>32</v>
      </c>
      <c r="D18" s="19" t="s">
        <v>18</v>
      </c>
      <c r="E18" s="21"/>
      <c r="F18" s="21" t="s">
        <v>19</v>
      </c>
      <c r="G18" s="21" t="s">
        <v>20</v>
      </c>
      <c r="H18" s="22" t="s">
        <v>21</v>
      </c>
      <c r="I18" s="21">
        <v>2</v>
      </c>
      <c r="J18" s="21">
        <v>2</v>
      </c>
      <c r="K18" s="21">
        <v>2</v>
      </c>
      <c r="L18" s="25">
        <v>3</v>
      </c>
      <c r="M18" s="25">
        <v>3</v>
      </c>
      <c r="N18" s="25">
        <v>3</v>
      </c>
      <c r="O18" s="25">
        <f t="shared" si="0"/>
        <v>1</v>
      </c>
      <c r="P18" s="25">
        <f t="shared" si="1"/>
        <v>1</v>
      </c>
      <c r="Q18" s="25">
        <f t="shared" si="2"/>
        <v>1</v>
      </c>
    </row>
    <row r="19" ht="15" spans="1:17">
      <c r="A19" s="19">
        <v>13</v>
      </c>
      <c r="B19" s="19">
        <v>120800002</v>
      </c>
      <c r="C19" s="20" t="s">
        <v>33</v>
      </c>
      <c r="D19" s="19" t="s">
        <v>34</v>
      </c>
      <c r="E19" s="21" t="s">
        <v>35</v>
      </c>
      <c r="F19" s="21" t="s">
        <v>19</v>
      </c>
      <c r="G19" s="21" t="s">
        <v>20</v>
      </c>
      <c r="H19" s="22"/>
      <c r="I19" s="21">
        <v>15</v>
      </c>
      <c r="J19" s="21">
        <v>15</v>
      </c>
      <c r="K19" s="21">
        <v>15</v>
      </c>
      <c r="L19" s="25">
        <v>23</v>
      </c>
      <c r="M19" s="25">
        <v>23</v>
      </c>
      <c r="N19" s="25">
        <v>23</v>
      </c>
      <c r="O19" s="25">
        <f t="shared" si="0"/>
        <v>8</v>
      </c>
      <c r="P19" s="25">
        <f t="shared" si="1"/>
        <v>8</v>
      </c>
      <c r="Q19" s="25">
        <f t="shared" si="2"/>
        <v>8</v>
      </c>
    </row>
    <row r="20" ht="15" spans="1:17">
      <c r="A20" s="19">
        <v>14</v>
      </c>
      <c r="B20" s="19">
        <v>120900001</v>
      </c>
      <c r="C20" s="20" t="s">
        <v>36</v>
      </c>
      <c r="D20" s="19" t="s">
        <v>34</v>
      </c>
      <c r="E20" s="21"/>
      <c r="F20" s="21" t="s">
        <v>19</v>
      </c>
      <c r="G20" s="21" t="s">
        <v>20</v>
      </c>
      <c r="H20" s="22"/>
      <c r="I20" s="21">
        <v>5</v>
      </c>
      <c r="J20" s="21">
        <v>5</v>
      </c>
      <c r="K20" s="21">
        <v>5</v>
      </c>
      <c r="L20" s="25">
        <v>8</v>
      </c>
      <c r="M20" s="25">
        <v>8</v>
      </c>
      <c r="N20" s="25">
        <v>8</v>
      </c>
      <c r="O20" s="25">
        <f t="shared" si="0"/>
        <v>3</v>
      </c>
      <c r="P20" s="25">
        <f t="shared" si="1"/>
        <v>3</v>
      </c>
      <c r="Q20" s="25">
        <f t="shared" si="2"/>
        <v>3</v>
      </c>
    </row>
    <row r="21" ht="15" spans="1:17">
      <c r="A21" s="19">
        <v>15</v>
      </c>
      <c r="B21" s="19">
        <v>121000001</v>
      </c>
      <c r="C21" s="20" t="s">
        <v>37</v>
      </c>
      <c r="D21" s="19" t="s">
        <v>18</v>
      </c>
      <c r="E21" s="21"/>
      <c r="F21" s="21" t="s">
        <v>19</v>
      </c>
      <c r="G21" s="21" t="s">
        <v>20</v>
      </c>
      <c r="H21" s="22"/>
      <c r="I21" s="21">
        <v>40</v>
      </c>
      <c r="J21" s="21">
        <v>40</v>
      </c>
      <c r="K21" s="21">
        <v>40</v>
      </c>
      <c r="L21" s="25">
        <v>60</v>
      </c>
      <c r="M21" s="25">
        <v>60</v>
      </c>
      <c r="N21" s="25">
        <v>60</v>
      </c>
      <c r="O21" s="25">
        <f t="shared" si="0"/>
        <v>20</v>
      </c>
      <c r="P21" s="25">
        <f t="shared" si="1"/>
        <v>20</v>
      </c>
      <c r="Q21" s="25">
        <f t="shared" si="2"/>
        <v>20</v>
      </c>
    </row>
    <row r="22" ht="15" spans="1:17">
      <c r="A22" s="19">
        <v>16</v>
      </c>
      <c r="B22" s="19">
        <v>121500001</v>
      </c>
      <c r="C22" s="20" t="s">
        <v>38</v>
      </c>
      <c r="D22" s="19" t="s">
        <v>18</v>
      </c>
      <c r="E22" s="21"/>
      <c r="F22" s="21" t="s">
        <v>19</v>
      </c>
      <c r="G22" s="21" t="s">
        <v>20</v>
      </c>
      <c r="H22" s="22"/>
      <c r="I22" s="21">
        <v>20</v>
      </c>
      <c r="J22" s="21">
        <v>20</v>
      </c>
      <c r="K22" s="21">
        <v>20</v>
      </c>
      <c r="L22" s="25">
        <v>30</v>
      </c>
      <c r="M22" s="25">
        <v>30</v>
      </c>
      <c r="N22" s="25">
        <v>30</v>
      </c>
      <c r="O22" s="25">
        <f t="shared" si="0"/>
        <v>10</v>
      </c>
      <c r="P22" s="25">
        <f t="shared" si="1"/>
        <v>10</v>
      </c>
      <c r="Q22" s="25">
        <f t="shared" si="2"/>
        <v>10</v>
      </c>
    </row>
    <row r="23" ht="15" spans="1:17">
      <c r="A23" s="19">
        <v>17</v>
      </c>
      <c r="B23" s="19">
        <v>121600002</v>
      </c>
      <c r="C23" s="20" t="s">
        <v>39</v>
      </c>
      <c r="D23" s="19" t="s">
        <v>18</v>
      </c>
      <c r="E23" s="21"/>
      <c r="F23" s="21" t="s">
        <v>19</v>
      </c>
      <c r="G23" s="21" t="s">
        <v>20</v>
      </c>
      <c r="H23" s="22"/>
      <c r="I23" s="21">
        <v>7</v>
      </c>
      <c r="J23" s="21">
        <v>7</v>
      </c>
      <c r="K23" s="21">
        <v>7</v>
      </c>
      <c r="L23" s="25">
        <v>10</v>
      </c>
      <c r="M23" s="25">
        <v>10</v>
      </c>
      <c r="N23" s="25">
        <v>10</v>
      </c>
      <c r="O23" s="25">
        <f t="shared" si="0"/>
        <v>3</v>
      </c>
      <c r="P23" s="25">
        <f t="shared" si="1"/>
        <v>3</v>
      </c>
      <c r="Q23" s="25">
        <f t="shared" si="2"/>
        <v>3</v>
      </c>
    </row>
    <row r="24" ht="15" spans="1:17">
      <c r="A24" s="19">
        <v>18</v>
      </c>
      <c r="B24" s="19">
        <v>121600003</v>
      </c>
      <c r="C24" s="20" t="s">
        <v>40</v>
      </c>
      <c r="D24" s="19" t="s">
        <v>34</v>
      </c>
      <c r="E24" s="21"/>
      <c r="F24" s="21" t="s">
        <v>19</v>
      </c>
      <c r="G24" s="21" t="s">
        <v>20</v>
      </c>
      <c r="H24" s="22"/>
      <c r="I24" s="21">
        <v>12</v>
      </c>
      <c r="J24" s="21">
        <v>12</v>
      </c>
      <c r="K24" s="21">
        <v>12</v>
      </c>
      <c r="L24" s="25">
        <v>20</v>
      </c>
      <c r="M24" s="25">
        <v>20</v>
      </c>
      <c r="N24" s="25">
        <v>20</v>
      </c>
      <c r="O24" s="25">
        <f t="shared" si="0"/>
        <v>8</v>
      </c>
      <c r="P24" s="25">
        <f t="shared" si="1"/>
        <v>8</v>
      </c>
      <c r="Q24" s="25">
        <f t="shared" si="2"/>
        <v>8</v>
      </c>
    </row>
    <row r="25" ht="15" spans="1:17">
      <c r="A25" s="19">
        <v>19</v>
      </c>
      <c r="B25" s="19">
        <v>240100005</v>
      </c>
      <c r="C25" s="20" t="s">
        <v>41</v>
      </c>
      <c r="D25" s="19" t="s">
        <v>18</v>
      </c>
      <c r="E25" s="21"/>
      <c r="F25" s="21" t="s">
        <v>42</v>
      </c>
      <c r="G25" s="21" t="s">
        <v>20</v>
      </c>
      <c r="H25" s="22"/>
      <c r="I25" s="21">
        <v>20</v>
      </c>
      <c r="J25" s="21">
        <v>18</v>
      </c>
      <c r="K25" s="21">
        <v>16</v>
      </c>
      <c r="L25" s="25">
        <v>30</v>
      </c>
      <c r="M25" s="25">
        <v>27</v>
      </c>
      <c r="N25" s="25">
        <v>24</v>
      </c>
      <c r="O25" s="25">
        <f t="shared" si="0"/>
        <v>10</v>
      </c>
      <c r="P25" s="25">
        <f t="shared" si="1"/>
        <v>9</v>
      </c>
      <c r="Q25" s="25">
        <f t="shared" si="2"/>
        <v>8</v>
      </c>
    </row>
    <row r="26" ht="15" spans="1:17">
      <c r="A26" s="19">
        <v>20</v>
      </c>
      <c r="B26" s="19">
        <v>240500003</v>
      </c>
      <c r="C26" s="20" t="s">
        <v>43</v>
      </c>
      <c r="D26" s="19" t="s">
        <v>18</v>
      </c>
      <c r="E26" s="21"/>
      <c r="F26" s="21" t="s">
        <v>19</v>
      </c>
      <c r="G26" s="21" t="s">
        <v>20</v>
      </c>
      <c r="H26" s="22"/>
      <c r="I26" s="21">
        <v>80</v>
      </c>
      <c r="J26" s="21">
        <v>80</v>
      </c>
      <c r="K26" s="21">
        <v>80</v>
      </c>
      <c r="L26" s="25">
        <v>120</v>
      </c>
      <c r="M26" s="25">
        <v>120</v>
      </c>
      <c r="N26" s="25">
        <v>120</v>
      </c>
      <c r="O26" s="25">
        <f t="shared" si="0"/>
        <v>40</v>
      </c>
      <c r="P26" s="25">
        <f t="shared" si="1"/>
        <v>40</v>
      </c>
      <c r="Q26" s="25">
        <f t="shared" si="2"/>
        <v>40</v>
      </c>
    </row>
    <row r="27" ht="15" spans="1:17">
      <c r="A27" s="19">
        <v>21</v>
      </c>
      <c r="B27" s="19">
        <v>240500004</v>
      </c>
      <c r="C27" s="20" t="s">
        <v>44</v>
      </c>
      <c r="D27" s="19" t="s">
        <v>18</v>
      </c>
      <c r="E27" s="21"/>
      <c r="F27" s="21" t="s">
        <v>19</v>
      </c>
      <c r="G27" s="21" t="s">
        <v>45</v>
      </c>
      <c r="H27" s="22"/>
      <c r="I27" s="21">
        <v>350</v>
      </c>
      <c r="J27" s="21">
        <v>350</v>
      </c>
      <c r="K27" s="21">
        <v>350</v>
      </c>
      <c r="L27" s="25">
        <v>500</v>
      </c>
      <c r="M27" s="25">
        <v>500</v>
      </c>
      <c r="N27" s="25">
        <v>500</v>
      </c>
      <c r="O27" s="25">
        <f t="shared" si="0"/>
        <v>150</v>
      </c>
      <c r="P27" s="25">
        <f t="shared" si="1"/>
        <v>150</v>
      </c>
      <c r="Q27" s="25">
        <f t="shared" si="2"/>
        <v>150</v>
      </c>
    </row>
    <row r="28" ht="15" spans="1:17">
      <c r="A28" s="19">
        <v>22</v>
      </c>
      <c r="B28" s="19">
        <v>270200003</v>
      </c>
      <c r="C28" s="20" t="s">
        <v>46</v>
      </c>
      <c r="D28" s="19" t="s">
        <v>47</v>
      </c>
      <c r="E28" s="21"/>
      <c r="F28" s="21" t="s">
        <v>48</v>
      </c>
      <c r="G28" s="21" t="s">
        <v>20</v>
      </c>
      <c r="H28" s="22"/>
      <c r="I28" s="21">
        <v>30</v>
      </c>
      <c r="J28" s="21">
        <v>30</v>
      </c>
      <c r="K28" s="21">
        <v>30</v>
      </c>
      <c r="L28" s="25">
        <v>45</v>
      </c>
      <c r="M28" s="25">
        <v>45</v>
      </c>
      <c r="N28" s="25">
        <v>45</v>
      </c>
      <c r="O28" s="25">
        <f t="shared" si="0"/>
        <v>15</v>
      </c>
      <c r="P28" s="25">
        <f t="shared" si="1"/>
        <v>15</v>
      </c>
      <c r="Q28" s="25">
        <f t="shared" si="2"/>
        <v>15</v>
      </c>
    </row>
    <row r="29" ht="15" spans="1:17">
      <c r="A29" s="19">
        <v>23</v>
      </c>
      <c r="B29" s="19">
        <v>270200004</v>
      </c>
      <c r="C29" s="20" t="s">
        <v>49</v>
      </c>
      <c r="D29" s="19" t="s">
        <v>47</v>
      </c>
      <c r="E29" s="21"/>
      <c r="F29" s="21" t="s">
        <v>48</v>
      </c>
      <c r="G29" s="21" t="s">
        <v>20</v>
      </c>
      <c r="H29" s="22"/>
      <c r="I29" s="21">
        <v>30</v>
      </c>
      <c r="J29" s="21">
        <v>30</v>
      </c>
      <c r="K29" s="21">
        <v>30</v>
      </c>
      <c r="L29" s="25">
        <v>45</v>
      </c>
      <c r="M29" s="25">
        <v>45</v>
      </c>
      <c r="N29" s="25">
        <v>45</v>
      </c>
      <c r="O29" s="25">
        <f t="shared" si="0"/>
        <v>15</v>
      </c>
      <c r="P29" s="25">
        <f t="shared" si="1"/>
        <v>15</v>
      </c>
      <c r="Q29" s="25">
        <f t="shared" si="2"/>
        <v>15</v>
      </c>
    </row>
    <row r="30" ht="15" spans="1:17">
      <c r="A30" s="19">
        <v>24</v>
      </c>
      <c r="B30" s="19">
        <v>270300001</v>
      </c>
      <c r="C30" s="20" t="s">
        <v>50</v>
      </c>
      <c r="D30" s="19" t="s">
        <v>47</v>
      </c>
      <c r="E30" s="21"/>
      <c r="F30" s="21" t="s">
        <v>48</v>
      </c>
      <c r="G30" s="21" t="s">
        <v>20</v>
      </c>
      <c r="H30" s="22"/>
      <c r="I30" s="21">
        <v>60</v>
      </c>
      <c r="J30" s="21">
        <v>60</v>
      </c>
      <c r="K30" s="21">
        <v>60</v>
      </c>
      <c r="L30" s="25">
        <v>100</v>
      </c>
      <c r="M30" s="25">
        <v>100</v>
      </c>
      <c r="N30" s="25">
        <v>100</v>
      </c>
      <c r="O30" s="25">
        <f t="shared" si="0"/>
        <v>40</v>
      </c>
      <c r="P30" s="25">
        <f t="shared" si="1"/>
        <v>40</v>
      </c>
      <c r="Q30" s="25">
        <f t="shared" si="2"/>
        <v>40</v>
      </c>
    </row>
    <row r="31" ht="15" spans="1:17">
      <c r="A31" s="19">
        <v>25</v>
      </c>
      <c r="B31" s="19">
        <v>270300002</v>
      </c>
      <c r="C31" s="20" t="s">
        <v>51</v>
      </c>
      <c r="D31" s="19" t="s">
        <v>47</v>
      </c>
      <c r="E31" s="21"/>
      <c r="F31" s="21" t="s">
        <v>48</v>
      </c>
      <c r="G31" s="21" t="s">
        <v>20</v>
      </c>
      <c r="H31" s="22"/>
      <c r="I31" s="21">
        <v>60</v>
      </c>
      <c r="J31" s="21">
        <v>60</v>
      </c>
      <c r="K31" s="21">
        <v>60</v>
      </c>
      <c r="L31" s="25">
        <v>100</v>
      </c>
      <c r="M31" s="25">
        <v>100</v>
      </c>
      <c r="N31" s="25">
        <v>100</v>
      </c>
      <c r="O31" s="25">
        <f t="shared" si="0"/>
        <v>40</v>
      </c>
      <c r="P31" s="25">
        <f t="shared" si="1"/>
        <v>40</v>
      </c>
      <c r="Q31" s="25">
        <f t="shared" si="2"/>
        <v>40</v>
      </c>
    </row>
    <row r="32" ht="15" spans="1:17">
      <c r="A32" s="19">
        <v>26</v>
      </c>
      <c r="B32" s="19">
        <v>270300003</v>
      </c>
      <c r="C32" s="20" t="s">
        <v>52</v>
      </c>
      <c r="D32" s="19" t="s">
        <v>47</v>
      </c>
      <c r="E32" s="21"/>
      <c r="F32" s="21" t="s">
        <v>48</v>
      </c>
      <c r="G32" s="21" t="s">
        <v>20</v>
      </c>
      <c r="H32" s="22"/>
      <c r="I32" s="21">
        <v>60</v>
      </c>
      <c r="J32" s="21">
        <v>60</v>
      </c>
      <c r="K32" s="21">
        <v>60</v>
      </c>
      <c r="L32" s="25">
        <v>100</v>
      </c>
      <c r="M32" s="25">
        <v>100</v>
      </c>
      <c r="N32" s="25">
        <v>100</v>
      </c>
      <c r="O32" s="25">
        <f t="shared" si="0"/>
        <v>40</v>
      </c>
      <c r="P32" s="25">
        <f t="shared" si="1"/>
        <v>40</v>
      </c>
      <c r="Q32" s="25">
        <f t="shared" si="2"/>
        <v>40</v>
      </c>
    </row>
    <row r="33" ht="15" spans="1:17">
      <c r="A33" s="19">
        <v>27</v>
      </c>
      <c r="B33" s="19">
        <v>270300010</v>
      </c>
      <c r="C33" s="20" t="s">
        <v>53</v>
      </c>
      <c r="D33" s="19" t="s">
        <v>47</v>
      </c>
      <c r="E33" s="21"/>
      <c r="F33" s="21" t="s">
        <v>48</v>
      </c>
      <c r="G33" s="21" t="s">
        <v>45</v>
      </c>
      <c r="H33" s="22"/>
      <c r="I33" s="21">
        <v>250</v>
      </c>
      <c r="J33" s="21">
        <v>250</v>
      </c>
      <c r="K33" s="21">
        <v>250</v>
      </c>
      <c r="L33" s="25">
        <v>350</v>
      </c>
      <c r="M33" s="25">
        <v>350</v>
      </c>
      <c r="N33" s="25">
        <v>350</v>
      </c>
      <c r="O33" s="25">
        <f t="shared" si="0"/>
        <v>100</v>
      </c>
      <c r="P33" s="25">
        <f t="shared" si="1"/>
        <v>100</v>
      </c>
      <c r="Q33" s="25">
        <f t="shared" si="2"/>
        <v>100</v>
      </c>
    </row>
    <row r="34" ht="15" spans="1:17">
      <c r="A34" s="19">
        <v>28</v>
      </c>
      <c r="B34" s="19">
        <v>270500001</v>
      </c>
      <c r="C34" s="20" t="s">
        <v>54</v>
      </c>
      <c r="D34" s="19" t="s">
        <v>55</v>
      </c>
      <c r="E34" s="21"/>
      <c r="F34" s="21" t="s">
        <v>48</v>
      </c>
      <c r="G34" s="21" t="s">
        <v>45</v>
      </c>
      <c r="H34" s="22"/>
      <c r="I34" s="21">
        <v>50</v>
      </c>
      <c r="J34" s="21">
        <v>50</v>
      </c>
      <c r="K34" s="21">
        <v>50</v>
      </c>
      <c r="L34" s="25">
        <v>75</v>
      </c>
      <c r="M34" s="25">
        <v>75</v>
      </c>
      <c r="N34" s="25">
        <v>75</v>
      </c>
      <c r="O34" s="25">
        <f t="shared" si="0"/>
        <v>25</v>
      </c>
      <c r="P34" s="25">
        <f t="shared" si="1"/>
        <v>25</v>
      </c>
      <c r="Q34" s="25">
        <f t="shared" si="2"/>
        <v>25</v>
      </c>
    </row>
    <row r="35" ht="15" spans="1:17">
      <c r="A35" s="19">
        <v>29</v>
      </c>
      <c r="B35" s="19">
        <v>270500002</v>
      </c>
      <c r="C35" s="20" t="s">
        <v>56</v>
      </c>
      <c r="D35" s="19" t="s">
        <v>55</v>
      </c>
      <c r="E35" s="21"/>
      <c r="F35" s="21" t="s">
        <v>48</v>
      </c>
      <c r="G35" s="21" t="s">
        <v>45</v>
      </c>
      <c r="H35" s="22"/>
      <c r="I35" s="21">
        <v>50</v>
      </c>
      <c r="J35" s="21">
        <v>50</v>
      </c>
      <c r="K35" s="21">
        <v>50</v>
      </c>
      <c r="L35" s="25">
        <v>75</v>
      </c>
      <c r="M35" s="25">
        <v>75</v>
      </c>
      <c r="N35" s="25">
        <v>75</v>
      </c>
      <c r="O35" s="25">
        <f t="shared" si="0"/>
        <v>25</v>
      </c>
      <c r="P35" s="25">
        <f t="shared" si="1"/>
        <v>25</v>
      </c>
      <c r="Q35" s="25">
        <f t="shared" si="2"/>
        <v>25</v>
      </c>
    </row>
    <row r="36" ht="15" spans="1:17">
      <c r="A36" s="19">
        <v>30</v>
      </c>
      <c r="B36" s="19">
        <v>270700001</v>
      </c>
      <c r="C36" s="20" t="s">
        <v>57</v>
      </c>
      <c r="D36" s="19" t="s">
        <v>58</v>
      </c>
      <c r="E36" s="21"/>
      <c r="F36" s="21" t="s">
        <v>48</v>
      </c>
      <c r="G36" s="21" t="s">
        <v>45</v>
      </c>
      <c r="H36" s="22"/>
      <c r="I36" s="21">
        <v>100</v>
      </c>
      <c r="J36" s="21">
        <v>100</v>
      </c>
      <c r="K36" s="21">
        <v>100</v>
      </c>
      <c r="L36" s="25">
        <v>150</v>
      </c>
      <c r="M36" s="25">
        <v>150</v>
      </c>
      <c r="N36" s="25">
        <v>150</v>
      </c>
      <c r="O36" s="25">
        <f t="shared" si="0"/>
        <v>50</v>
      </c>
      <c r="P36" s="25">
        <f t="shared" si="1"/>
        <v>50</v>
      </c>
      <c r="Q36" s="25">
        <f t="shared" si="2"/>
        <v>50</v>
      </c>
    </row>
    <row r="37" ht="15" spans="1:17">
      <c r="A37" s="19">
        <v>31</v>
      </c>
      <c r="B37" s="19">
        <v>270700002</v>
      </c>
      <c r="C37" s="20" t="s">
        <v>59</v>
      </c>
      <c r="D37" s="19" t="s">
        <v>58</v>
      </c>
      <c r="E37" s="21"/>
      <c r="F37" s="21" t="s">
        <v>48</v>
      </c>
      <c r="G37" s="21" t="s">
        <v>45</v>
      </c>
      <c r="H37" s="22"/>
      <c r="I37" s="21">
        <v>120</v>
      </c>
      <c r="J37" s="21">
        <v>120</v>
      </c>
      <c r="K37" s="21">
        <v>120</v>
      </c>
      <c r="L37" s="25">
        <v>180</v>
      </c>
      <c r="M37" s="25">
        <v>180</v>
      </c>
      <c r="N37" s="25">
        <v>180</v>
      </c>
      <c r="O37" s="25">
        <f t="shared" si="0"/>
        <v>60</v>
      </c>
      <c r="P37" s="25">
        <f t="shared" si="1"/>
        <v>60</v>
      </c>
      <c r="Q37" s="25">
        <f t="shared" si="2"/>
        <v>60</v>
      </c>
    </row>
    <row r="38" ht="15" spans="1:17">
      <c r="A38" s="19">
        <v>32</v>
      </c>
      <c r="B38" s="19">
        <v>270700003</v>
      </c>
      <c r="C38" s="20" t="s">
        <v>60</v>
      </c>
      <c r="D38" s="19" t="s">
        <v>18</v>
      </c>
      <c r="E38" s="21"/>
      <c r="F38" s="21" t="s">
        <v>48</v>
      </c>
      <c r="G38" s="21" t="s">
        <v>45</v>
      </c>
      <c r="H38" s="22"/>
      <c r="I38" s="21">
        <v>150</v>
      </c>
      <c r="J38" s="21">
        <v>150</v>
      </c>
      <c r="K38" s="21">
        <v>150</v>
      </c>
      <c r="L38" s="25">
        <v>210</v>
      </c>
      <c r="M38" s="25">
        <v>210</v>
      </c>
      <c r="N38" s="25">
        <v>210</v>
      </c>
      <c r="O38" s="25">
        <f t="shared" si="0"/>
        <v>60</v>
      </c>
      <c r="P38" s="25">
        <f t="shared" si="1"/>
        <v>60</v>
      </c>
      <c r="Q38" s="25">
        <f t="shared" si="2"/>
        <v>60</v>
      </c>
    </row>
    <row r="39" ht="15" spans="1:17">
      <c r="A39" s="19">
        <v>33</v>
      </c>
      <c r="B39" s="19">
        <v>310100032</v>
      </c>
      <c r="C39" s="20" t="s">
        <v>61</v>
      </c>
      <c r="D39" s="19" t="s">
        <v>18</v>
      </c>
      <c r="E39" s="21"/>
      <c r="F39" s="21" t="s">
        <v>19</v>
      </c>
      <c r="G39" s="21" t="s">
        <v>45</v>
      </c>
      <c r="H39" s="22"/>
      <c r="I39" s="21">
        <v>30</v>
      </c>
      <c r="J39" s="21">
        <v>25</v>
      </c>
      <c r="K39" s="21">
        <v>22</v>
      </c>
      <c r="L39" s="26">
        <v>35</v>
      </c>
      <c r="M39" s="26">
        <v>29</v>
      </c>
      <c r="N39" s="26">
        <v>26</v>
      </c>
      <c r="O39" s="25">
        <f t="shared" si="0"/>
        <v>5</v>
      </c>
      <c r="P39" s="25">
        <f t="shared" si="1"/>
        <v>4</v>
      </c>
      <c r="Q39" s="25">
        <f t="shared" si="2"/>
        <v>4</v>
      </c>
    </row>
    <row r="40" ht="15" spans="1:17">
      <c r="A40" s="19">
        <v>34</v>
      </c>
      <c r="B40" s="19">
        <v>310300080</v>
      </c>
      <c r="C40" s="20" t="s">
        <v>62</v>
      </c>
      <c r="D40" s="19" t="s">
        <v>18</v>
      </c>
      <c r="E40" s="21"/>
      <c r="F40" s="21" t="s">
        <v>19</v>
      </c>
      <c r="G40" s="21" t="s">
        <v>45</v>
      </c>
      <c r="H40" s="22"/>
      <c r="I40" s="21">
        <v>250</v>
      </c>
      <c r="J40" s="21">
        <v>212</v>
      </c>
      <c r="K40" s="21">
        <v>187</v>
      </c>
      <c r="L40" s="26">
        <v>300</v>
      </c>
      <c r="M40" s="25">
        <v>255</v>
      </c>
      <c r="N40" s="26">
        <v>225</v>
      </c>
      <c r="O40" s="25">
        <f t="shared" si="0"/>
        <v>50</v>
      </c>
      <c r="P40" s="25">
        <f t="shared" si="1"/>
        <v>43</v>
      </c>
      <c r="Q40" s="25">
        <f t="shared" si="2"/>
        <v>38</v>
      </c>
    </row>
    <row r="41" ht="15" spans="1:17">
      <c r="A41" s="19">
        <v>35</v>
      </c>
      <c r="B41" s="19">
        <v>310300087</v>
      </c>
      <c r="C41" s="20" t="s">
        <v>63</v>
      </c>
      <c r="D41" s="19" t="s">
        <v>18</v>
      </c>
      <c r="E41" s="21"/>
      <c r="F41" s="21" t="s">
        <v>19</v>
      </c>
      <c r="G41" s="21" t="s">
        <v>20</v>
      </c>
      <c r="H41" s="22"/>
      <c r="I41" s="21">
        <v>5</v>
      </c>
      <c r="J41" s="21">
        <v>4.2</v>
      </c>
      <c r="K41" s="21">
        <v>3.7</v>
      </c>
      <c r="L41" s="26">
        <v>7</v>
      </c>
      <c r="M41" s="26">
        <v>6</v>
      </c>
      <c r="N41" s="25">
        <v>5.2</v>
      </c>
      <c r="O41" s="25">
        <f t="shared" si="0"/>
        <v>2</v>
      </c>
      <c r="P41" s="25">
        <f t="shared" si="1"/>
        <v>1.8</v>
      </c>
      <c r="Q41" s="25">
        <f t="shared" si="2"/>
        <v>1.5</v>
      </c>
    </row>
    <row r="42" ht="15" spans="1:17">
      <c r="A42" s="19">
        <v>36</v>
      </c>
      <c r="B42" s="19">
        <v>310300088</v>
      </c>
      <c r="C42" s="20" t="s">
        <v>64</v>
      </c>
      <c r="D42" s="19" t="s">
        <v>18</v>
      </c>
      <c r="E42" s="21"/>
      <c r="F42" s="21" t="s">
        <v>19</v>
      </c>
      <c r="G42" s="21" t="s">
        <v>20</v>
      </c>
      <c r="H42" s="22"/>
      <c r="I42" s="21">
        <v>3</v>
      </c>
      <c r="J42" s="21">
        <v>2.5</v>
      </c>
      <c r="K42" s="21">
        <v>2.2</v>
      </c>
      <c r="L42" s="26">
        <v>5</v>
      </c>
      <c r="M42" s="25">
        <v>4.2</v>
      </c>
      <c r="N42" s="25">
        <v>3.7</v>
      </c>
      <c r="O42" s="25">
        <f t="shared" si="0"/>
        <v>2</v>
      </c>
      <c r="P42" s="25">
        <f t="shared" si="1"/>
        <v>1.7</v>
      </c>
      <c r="Q42" s="25">
        <f t="shared" si="2"/>
        <v>1.5</v>
      </c>
    </row>
    <row r="43" ht="15" spans="1:17">
      <c r="A43" s="19">
        <v>37</v>
      </c>
      <c r="B43" s="19">
        <v>310300091</v>
      </c>
      <c r="C43" s="20" t="s">
        <v>65</v>
      </c>
      <c r="D43" s="19" t="s">
        <v>18</v>
      </c>
      <c r="E43" s="21"/>
      <c r="F43" s="21" t="s">
        <v>19</v>
      </c>
      <c r="G43" s="21" t="s">
        <v>20</v>
      </c>
      <c r="H43" s="22"/>
      <c r="I43" s="21">
        <v>10</v>
      </c>
      <c r="J43" s="21">
        <v>8.5</v>
      </c>
      <c r="K43" s="21">
        <v>7.5</v>
      </c>
      <c r="L43" s="26">
        <v>13</v>
      </c>
      <c r="M43" s="26">
        <v>11</v>
      </c>
      <c r="N43" s="26">
        <v>10</v>
      </c>
      <c r="O43" s="25">
        <f t="shared" si="0"/>
        <v>3</v>
      </c>
      <c r="P43" s="25">
        <f t="shared" si="1"/>
        <v>2.5</v>
      </c>
      <c r="Q43" s="25">
        <f t="shared" si="2"/>
        <v>2.5</v>
      </c>
    </row>
    <row r="44" ht="15" spans="1:17">
      <c r="A44" s="19">
        <v>38</v>
      </c>
      <c r="B44" s="19">
        <v>310300105</v>
      </c>
      <c r="C44" s="20" t="s">
        <v>66</v>
      </c>
      <c r="D44" s="19" t="s">
        <v>18</v>
      </c>
      <c r="E44" s="21"/>
      <c r="F44" s="21" t="s">
        <v>19</v>
      </c>
      <c r="G44" s="21" t="s">
        <v>20</v>
      </c>
      <c r="H44" s="22"/>
      <c r="I44" s="21">
        <v>10</v>
      </c>
      <c r="J44" s="21">
        <v>8.5</v>
      </c>
      <c r="K44" s="21">
        <v>7.5</v>
      </c>
      <c r="L44" s="26">
        <v>12</v>
      </c>
      <c r="M44" s="26">
        <v>10</v>
      </c>
      <c r="N44" s="26">
        <v>9</v>
      </c>
      <c r="O44" s="25">
        <f t="shared" si="0"/>
        <v>2</v>
      </c>
      <c r="P44" s="25">
        <f t="shared" si="1"/>
        <v>1.5</v>
      </c>
      <c r="Q44" s="25">
        <f t="shared" si="2"/>
        <v>1.5</v>
      </c>
    </row>
    <row r="45" ht="15" spans="1:17">
      <c r="A45" s="19">
        <v>39</v>
      </c>
      <c r="B45" s="19">
        <v>310401040</v>
      </c>
      <c r="C45" s="20" t="s">
        <v>67</v>
      </c>
      <c r="D45" s="19" t="s">
        <v>18</v>
      </c>
      <c r="E45" s="21"/>
      <c r="F45" s="21" t="s">
        <v>19</v>
      </c>
      <c r="G45" s="21" t="s">
        <v>20</v>
      </c>
      <c r="H45" s="22"/>
      <c r="I45" s="21">
        <v>20</v>
      </c>
      <c r="J45" s="21">
        <v>17</v>
      </c>
      <c r="K45" s="21">
        <v>15</v>
      </c>
      <c r="L45" s="26">
        <v>30</v>
      </c>
      <c r="M45" s="26">
        <v>26</v>
      </c>
      <c r="N45" s="26">
        <v>23</v>
      </c>
      <c r="O45" s="25">
        <f t="shared" si="0"/>
        <v>10</v>
      </c>
      <c r="P45" s="25">
        <f t="shared" si="1"/>
        <v>9</v>
      </c>
      <c r="Q45" s="25">
        <f t="shared" si="2"/>
        <v>8</v>
      </c>
    </row>
    <row r="46" ht="15" spans="1:17">
      <c r="A46" s="19">
        <v>40</v>
      </c>
      <c r="B46" s="19">
        <v>310401043</v>
      </c>
      <c r="C46" s="20" t="s">
        <v>68</v>
      </c>
      <c r="D46" s="19" t="s">
        <v>18</v>
      </c>
      <c r="E46" s="21"/>
      <c r="F46" s="21" t="s">
        <v>19</v>
      </c>
      <c r="G46" s="21" t="s">
        <v>20</v>
      </c>
      <c r="H46" s="22"/>
      <c r="I46" s="21">
        <v>5</v>
      </c>
      <c r="J46" s="21">
        <v>5</v>
      </c>
      <c r="K46" s="21">
        <v>5</v>
      </c>
      <c r="L46" s="26">
        <v>7</v>
      </c>
      <c r="M46" s="26">
        <v>7</v>
      </c>
      <c r="N46" s="26">
        <v>7</v>
      </c>
      <c r="O46" s="25">
        <f t="shared" si="0"/>
        <v>2</v>
      </c>
      <c r="P46" s="25">
        <f t="shared" si="1"/>
        <v>2</v>
      </c>
      <c r="Q46" s="25">
        <f t="shared" si="2"/>
        <v>2</v>
      </c>
    </row>
    <row r="47" ht="15" spans="1:17">
      <c r="A47" s="19">
        <v>41</v>
      </c>
      <c r="B47" s="19">
        <v>310401048</v>
      </c>
      <c r="C47" s="20" t="s">
        <v>69</v>
      </c>
      <c r="D47" s="19" t="s">
        <v>18</v>
      </c>
      <c r="E47" s="21"/>
      <c r="F47" s="21" t="s">
        <v>19</v>
      </c>
      <c r="G47" s="21" t="s">
        <v>20</v>
      </c>
      <c r="H47" s="22"/>
      <c r="I47" s="21">
        <v>30</v>
      </c>
      <c r="J47" s="21">
        <v>25</v>
      </c>
      <c r="K47" s="21">
        <v>22</v>
      </c>
      <c r="L47" s="26">
        <v>40</v>
      </c>
      <c r="M47" s="26">
        <v>34</v>
      </c>
      <c r="N47" s="25">
        <v>30</v>
      </c>
      <c r="O47" s="25">
        <f t="shared" si="0"/>
        <v>10</v>
      </c>
      <c r="P47" s="25">
        <f t="shared" si="1"/>
        <v>9</v>
      </c>
      <c r="Q47" s="25">
        <f t="shared" si="2"/>
        <v>8</v>
      </c>
    </row>
    <row r="48" ht="15" spans="1:17">
      <c r="A48" s="19">
        <v>42</v>
      </c>
      <c r="B48" s="19">
        <v>310402012</v>
      </c>
      <c r="C48" s="20" t="s">
        <v>70</v>
      </c>
      <c r="D48" s="19" t="s">
        <v>18</v>
      </c>
      <c r="E48" s="21"/>
      <c r="F48" s="21" t="s">
        <v>19</v>
      </c>
      <c r="G48" s="21" t="s">
        <v>20</v>
      </c>
      <c r="H48" s="22"/>
      <c r="I48" s="21">
        <v>5</v>
      </c>
      <c r="J48" s="21">
        <v>5</v>
      </c>
      <c r="K48" s="21">
        <v>5</v>
      </c>
      <c r="L48" s="26">
        <v>7</v>
      </c>
      <c r="M48" s="26">
        <v>7</v>
      </c>
      <c r="N48" s="26">
        <v>7</v>
      </c>
      <c r="O48" s="25">
        <f t="shared" si="0"/>
        <v>2</v>
      </c>
      <c r="P48" s="25">
        <f t="shared" si="1"/>
        <v>2</v>
      </c>
      <c r="Q48" s="25">
        <f t="shared" si="2"/>
        <v>2</v>
      </c>
    </row>
    <row r="49" ht="15" spans="1:17">
      <c r="A49" s="19">
        <v>43</v>
      </c>
      <c r="B49" s="19">
        <v>310402013</v>
      </c>
      <c r="C49" s="20" t="s">
        <v>71</v>
      </c>
      <c r="D49" s="19" t="s">
        <v>18</v>
      </c>
      <c r="E49" s="21"/>
      <c r="F49" s="21" t="s">
        <v>19</v>
      </c>
      <c r="G49" s="21" t="s">
        <v>20</v>
      </c>
      <c r="H49" s="22"/>
      <c r="I49" s="21">
        <v>30</v>
      </c>
      <c r="J49" s="21">
        <v>25</v>
      </c>
      <c r="K49" s="21">
        <v>22</v>
      </c>
      <c r="L49" s="26">
        <v>40</v>
      </c>
      <c r="M49" s="25">
        <v>34</v>
      </c>
      <c r="N49" s="25">
        <v>30</v>
      </c>
      <c r="O49" s="25">
        <f t="shared" si="0"/>
        <v>10</v>
      </c>
      <c r="P49" s="25">
        <f t="shared" si="1"/>
        <v>9</v>
      </c>
      <c r="Q49" s="25">
        <f t="shared" si="2"/>
        <v>8</v>
      </c>
    </row>
    <row r="50" ht="15" spans="1:17">
      <c r="A50" s="19">
        <v>44</v>
      </c>
      <c r="B50" s="19">
        <v>310402016</v>
      </c>
      <c r="C50" s="20" t="s">
        <v>72</v>
      </c>
      <c r="D50" s="19" t="s">
        <v>18</v>
      </c>
      <c r="E50" s="21"/>
      <c r="F50" s="21" t="s">
        <v>19</v>
      </c>
      <c r="G50" s="21" t="s">
        <v>20</v>
      </c>
      <c r="H50" s="22"/>
      <c r="I50" s="21">
        <v>30</v>
      </c>
      <c r="J50" s="21">
        <v>25</v>
      </c>
      <c r="K50" s="21">
        <v>22</v>
      </c>
      <c r="L50" s="26">
        <v>40</v>
      </c>
      <c r="M50" s="25">
        <v>34</v>
      </c>
      <c r="N50" s="25">
        <v>30</v>
      </c>
      <c r="O50" s="25">
        <f t="shared" si="0"/>
        <v>10</v>
      </c>
      <c r="P50" s="25">
        <f t="shared" si="1"/>
        <v>9</v>
      </c>
      <c r="Q50" s="25">
        <f t="shared" si="2"/>
        <v>8</v>
      </c>
    </row>
    <row r="51" ht="15" spans="1:17">
      <c r="A51" s="19">
        <v>45</v>
      </c>
      <c r="B51" s="19">
        <v>310402018</v>
      </c>
      <c r="C51" s="20" t="s">
        <v>73</v>
      </c>
      <c r="D51" s="19" t="s">
        <v>18</v>
      </c>
      <c r="E51" s="21"/>
      <c r="F51" s="21" t="s">
        <v>19</v>
      </c>
      <c r="G51" s="21" t="s">
        <v>20</v>
      </c>
      <c r="H51" s="22"/>
      <c r="I51" s="21">
        <v>40</v>
      </c>
      <c r="J51" s="21">
        <v>34</v>
      </c>
      <c r="K51" s="21">
        <v>30</v>
      </c>
      <c r="L51" s="26">
        <v>50</v>
      </c>
      <c r="M51" s="26">
        <v>43</v>
      </c>
      <c r="N51" s="26">
        <v>38</v>
      </c>
      <c r="O51" s="25">
        <f t="shared" si="0"/>
        <v>10</v>
      </c>
      <c r="P51" s="25">
        <f t="shared" si="1"/>
        <v>9</v>
      </c>
      <c r="Q51" s="25">
        <f t="shared" si="2"/>
        <v>8</v>
      </c>
    </row>
    <row r="52" ht="15" spans="1:17">
      <c r="A52" s="19">
        <v>46</v>
      </c>
      <c r="B52" s="19">
        <v>310402022</v>
      </c>
      <c r="C52" s="20" t="s">
        <v>74</v>
      </c>
      <c r="D52" s="19" t="s">
        <v>18</v>
      </c>
      <c r="E52" s="21"/>
      <c r="F52" s="21" t="s">
        <v>19</v>
      </c>
      <c r="G52" s="21" t="s">
        <v>20</v>
      </c>
      <c r="H52" s="22"/>
      <c r="I52" s="21">
        <v>15</v>
      </c>
      <c r="J52" s="21">
        <v>12</v>
      </c>
      <c r="K52" s="21">
        <v>11</v>
      </c>
      <c r="L52" s="26">
        <v>20</v>
      </c>
      <c r="M52" s="25">
        <v>17</v>
      </c>
      <c r="N52" s="26">
        <v>15</v>
      </c>
      <c r="O52" s="25">
        <f t="shared" si="0"/>
        <v>5</v>
      </c>
      <c r="P52" s="25">
        <f t="shared" si="1"/>
        <v>5</v>
      </c>
      <c r="Q52" s="25">
        <f t="shared" si="2"/>
        <v>4</v>
      </c>
    </row>
    <row r="53" ht="15" spans="1:17">
      <c r="A53" s="19">
        <v>47</v>
      </c>
      <c r="B53" s="19">
        <v>310402023</v>
      </c>
      <c r="C53" s="20" t="s">
        <v>75</v>
      </c>
      <c r="D53" s="19" t="s">
        <v>18</v>
      </c>
      <c r="E53" s="21"/>
      <c r="F53" s="21" t="s">
        <v>19</v>
      </c>
      <c r="G53" s="21" t="s">
        <v>20</v>
      </c>
      <c r="H53" s="22"/>
      <c r="I53" s="21">
        <v>20</v>
      </c>
      <c r="J53" s="21">
        <v>17</v>
      </c>
      <c r="K53" s="21">
        <v>15</v>
      </c>
      <c r="L53" s="26">
        <v>25</v>
      </c>
      <c r="M53" s="26">
        <v>21</v>
      </c>
      <c r="N53" s="26">
        <v>19</v>
      </c>
      <c r="O53" s="25">
        <f t="shared" si="0"/>
        <v>5</v>
      </c>
      <c r="P53" s="25">
        <f t="shared" si="1"/>
        <v>4</v>
      </c>
      <c r="Q53" s="25">
        <f t="shared" si="2"/>
        <v>4</v>
      </c>
    </row>
    <row r="54" ht="15" spans="1:17">
      <c r="A54" s="19">
        <v>48</v>
      </c>
      <c r="B54" s="19">
        <v>310402024</v>
      </c>
      <c r="C54" s="20" t="s">
        <v>76</v>
      </c>
      <c r="D54" s="19" t="s">
        <v>18</v>
      </c>
      <c r="E54" s="21"/>
      <c r="F54" s="21" t="s">
        <v>19</v>
      </c>
      <c r="G54" s="21" t="s">
        <v>20</v>
      </c>
      <c r="H54" s="22"/>
      <c r="I54" s="21">
        <v>30</v>
      </c>
      <c r="J54" s="21">
        <v>25</v>
      </c>
      <c r="K54" s="21">
        <v>22</v>
      </c>
      <c r="L54" s="26">
        <v>35</v>
      </c>
      <c r="M54" s="25">
        <v>30</v>
      </c>
      <c r="N54" s="26">
        <v>26</v>
      </c>
      <c r="O54" s="25">
        <f t="shared" si="0"/>
        <v>5</v>
      </c>
      <c r="P54" s="25">
        <f t="shared" si="1"/>
        <v>5</v>
      </c>
      <c r="Q54" s="25">
        <f t="shared" si="2"/>
        <v>4</v>
      </c>
    </row>
    <row r="55" ht="15" spans="1:17">
      <c r="A55" s="19">
        <v>49</v>
      </c>
      <c r="B55" s="19">
        <v>310604005</v>
      </c>
      <c r="C55" s="20" t="s">
        <v>77</v>
      </c>
      <c r="D55" s="19" t="s">
        <v>18</v>
      </c>
      <c r="E55" s="21"/>
      <c r="F55" s="21" t="s">
        <v>19</v>
      </c>
      <c r="G55" s="21" t="s">
        <v>20</v>
      </c>
      <c r="H55" s="22"/>
      <c r="I55" s="21">
        <v>90</v>
      </c>
      <c r="J55" s="21">
        <v>76</v>
      </c>
      <c r="K55" s="21">
        <v>67</v>
      </c>
      <c r="L55" s="26">
        <v>130</v>
      </c>
      <c r="M55" s="26">
        <v>110</v>
      </c>
      <c r="N55" s="26">
        <v>97</v>
      </c>
      <c r="O55" s="25">
        <f t="shared" si="0"/>
        <v>40</v>
      </c>
      <c r="P55" s="25">
        <f t="shared" si="1"/>
        <v>34</v>
      </c>
      <c r="Q55" s="25">
        <f t="shared" si="2"/>
        <v>30</v>
      </c>
    </row>
    <row r="56" ht="15" spans="1:17">
      <c r="A56" s="19">
        <v>50</v>
      </c>
      <c r="B56" s="19">
        <v>310606002</v>
      </c>
      <c r="C56" s="20" t="s">
        <v>78</v>
      </c>
      <c r="D56" s="19" t="s">
        <v>18</v>
      </c>
      <c r="E56" s="21"/>
      <c r="F56" s="21" t="s">
        <v>19</v>
      </c>
      <c r="G56" s="21" t="s">
        <v>20</v>
      </c>
      <c r="H56" s="22"/>
      <c r="I56" s="21">
        <v>50</v>
      </c>
      <c r="J56" s="21">
        <v>42</v>
      </c>
      <c r="K56" s="21">
        <v>37</v>
      </c>
      <c r="L56" s="26">
        <v>70</v>
      </c>
      <c r="M56" s="26">
        <v>60</v>
      </c>
      <c r="N56" s="25">
        <v>53</v>
      </c>
      <c r="O56" s="25">
        <f t="shared" si="0"/>
        <v>20</v>
      </c>
      <c r="P56" s="25">
        <f t="shared" si="1"/>
        <v>18</v>
      </c>
      <c r="Q56" s="25">
        <f t="shared" si="2"/>
        <v>16</v>
      </c>
    </row>
    <row r="57" ht="15" spans="1:17">
      <c r="A57" s="19">
        <v>51</v>
      </c>
      <c r="B57" s="19">
        <v>310702002</v>
      </c>
      <c r="C57" s="20" t="s">
        <v>79</v>
      </c>
      <c r="D57" s="19" t="s">
        <v>80</v>
      </c>
      <c r="E57" s="21"/>
      <c r="F57" s="21" t="s">
        <v>19</v>
      </c>
      <c r="G57" s="21" t="s">
        <v>20</v>
      </c>
      <c r="H57" s="22"/>
      <c r="I57" s="21">
        <v>20</v>
      </c>
      <c r="J57" s="21">
        <v>17</v>
      </c>
      <c r="K57" s="21">
        <v>15</v>
      </c>
      <c r="L57" s="26">
        <v>22</v>
      </c>
      <c r="M57" s="26">
        <v>19</v>
      </c>
      <c r="N57" s="26">
        <v>17</v>
      </c>
      <c r="O57" s="25">
        <f t="shared" si="0"/>
        <v>2</v>
      </c>
      <c r="P57" s="25">
        <f t="shared" si="1"/>
        <v>2</v>
      </c>
      <c r="Q57" s="25">
        <f t="shared" si="2"/>
        <v>2</v>
      </c>
    </row>
    <row r="58" ht="15" spans="1:17">
      <c r="A58" s="19">
        <v>52</v>
      </c>
      <c r="B58" s="19">
        <v>310702003</v>
      </c>
      <c r="C58" s="20" t="s">
        <v>81</v>
      </c>
      <c r="D58" s="19" t="s">
        <v>18</v>
      </c>
      <c r="E58" s="21"/>
      <c r="F58" s="21" t="s">
        <v>19</v>
      </c>
      <c r="G58" s="21" t="s">
        <v>45</v>
      </c>
      <c r="H58" s="22"/>
      <c r="I58" s="21">
        <v>400</v>
      </c>
      <c r="J58" s="21">
        <v>340</v>
      </c>
      <c r="K58" s="21">
        <v>300</v>
      </c>
      <c r="L58" s="26">
        <v>500</v>
      </c>
      <c r="M58" s="26">
        <v>425</v>
      </c>
      <c r="N58" s="26">
        <v>375</v>
      </c>
      <c r="O58" s="25">
        <f t="shared" si="0"/>
        <v>100</v>
      </c>
      <c r="P58" s="25">
        <f t="shared" si="1"/>
        <v>85</v>
      </c>
      <c r="Q58" s="25">
        <f t="shared" si="2"/>
        <v>75</v>
      </c>
    </row>
    <row r="59" ht="15" spans="1:17">
      <c r="A59" s="19">
        <v>53</v>
      </c>
      <c r="B59" s="19">
        <v>310702005</v>
      </c>
      <c r="C59" s="20" t="s">
        <v>82</v>
      </c>
      <c r="D59" s="19" t="s">
        <v>18</v>
      </c>
      <c r="E59" s="21"/>
      <c r="F59" s="21" t="s">
        <v>19</v>
      </c>
      <c r="G59" s="21" t="s">
        <v>45</v>
      </c>
      <c r="H59" s="22"/>
      <c r="I59" s="21">
        <v>600</v>
      </c>
      <c r="J59" s="21">
        <v>510</v>
      </c>
      <c r="K59" s="21">
        <v>450</v>
      </c>
      <c r="L59" s="26">
        <v>900</v>
      </c>
      <c r="M59" s="26">
        <v>765</v>
      </c>
      <c r="N59" s="26">
        <v>675</v>
      </c>
      <c r="O59" s="25">
        <f t="shared" si="0"/>
        <v>300</v>
      </c>
      <c r="P59" s="25">
        <f t="shared" si="1"/>
        <v>255</v>
      </c>
      <c r="Q59" s="25">
        <f t="shared" si="2"/>
        <v>225</v>
      </c>
    </row>
    <row r="60" ht="15" spans="1:17">
      <c r="A60" s="19">
        <v>54</v>
      </c>
      <c r="B60" s="19">
        <v>310702007</v>
      </c>
      <c r="C60" s="20" t="s">
        <v>83</v>
      </c>
      <c r="D60" s="19" t="s">
        <v>18</v>
      </c>
      <c r="E60" s="21"/>
      <c r="F60" s="21" t="s">
        <v>19</v>
      </c>
      <c r="G60" s="21" t="s">
        <v>45</v>
      </c>
      <c r="H60" s="22"/>
      <c r="I60" s="21">
        <v>1000</v>
      </c>
      <c r="J60" s="21">
        <v>850</v>
      </c>
      <c r="K60" s="21">
        <v>750</v>
      </c>
      <c r="L60" s="26">
        <v>1300</v>
      </c>
      <c r="M60" s="26">
        <v>1105</v>
      </c>
      <c r="N60" s="26">
        <v>975</v>
      </c>
      <c r="O60" s="25">
        <f t="shared" si="0"/>
        <v>300</v>
      </c>
      <c r="P60" s="25">
        <f t="shared" si="1"/>
        <v>255</v>
      </c>
      <c r="Q60" s="25">
        <f t="shared" si="2"/>
        <v>225</v>
      </c>
    </row>
    <row r="61" ht="15" spans="1:17">
      <c r="A61" s="19">
        <v>55</v>
      </c>
      <c r="B61" s="19">
        <v>310702008</v>
      </c>
      <c r="C61" s="20" t="s">
        <v>84</v>
      </c>
      <c r="D61" s="19" t="s">
        <v>18</v>
      </c>
      <c r="E61" s="21"/>
      <c r="F61" s="21" t="s">
        <v>19</v>
      </c>
      <c r="G61" s="21" t="s">
        <v>45</v>
      </c>
      <c r="H61" s="22"/>
      <c r="I61" s="21">
        <v>1000</v>
      </c>
      <c r="J61" s="21">
        <v>850</v>
      </c>
      <c r="K61" s="21">
        <v>750</v>
      </c>
      <c r="L61" s="26">
        <v>1300</v>
      </c>
      <c r="M61" s="26">
        <v>1105</v>
      </c>
      <c r="N61" s="26">
        <v>975</v>
      </c>
      <c r="O61" s="25">
        <f t="shared" si="0"/>
        <v>300</v>
      </c>
      <c r="P61" s="25">
        <f t="shared" si="1"/>
        <v>255</v>
      </c>
      <c r="Q61" s="25">
        <f t="shared" si="2"/>
        <v>225</v>
      </c>
    </row>
    <row r="62" ht="15" spans="1:17">
      <c r="A62" s="19">
        <v>56</v>
      </c>
      <c r="B62" s="19">
        <v>310702009</v>
      </c>
      <c r="C62" s="20" t="s">
        <v>85</v>
      </c>
      <c r="D62" s="19" t="s">
        <v>18</v>
      </c>
      <c r="E62" s="21"/>
      <c r="F62" s="21" t="s">
        <v>19</v>
      </c>
      <c r="G62" s="21" t="s">
        <v>45</v>
      </c>
      <c r="H62" s="22"/>
      <c r="I62" s="21">
        <v>2000</v>
      </c>
      <c r="J62" s="21">
        <v>1700</v>
      </c>
      <c r="K62" s="21">
        <v>1500</v>
      </c>
      <c r="L62" s="26">
        <v>2600</v>
      </c>
      <c r="M62" s="26">
        <v>2210</v>
      </c>
      <c r="N62" s="26">
        <v>1950</v>
      </c>
      <c r="O62" s="25">
        <f t="shared" si="0"/>
        <v>600</v>
      </c>
      <c r="P62" s="25">
        <f t="shared" si="1"/>
        <v>510</v>
      </c>
      <c r="Q62" s="25">
        <f t="shared" si="2"/>
        <v>450</v>
      </c>
    </row>
    <row r="63" ht="15" spans="1:17">
      <c r="A63" s="19">
        <v>57</v>
      </c>
      <c r="B63" s="19">
        <v>310702010</v>
      </c>
      <c r="C63" s="20" t="s">
        <v>86</v>
      </c>
      <c r="D63" s="19" t="s">
        <v>18</v>
      </c>
      <c r="E63" s="21"/>
      <c r="F63" s="21" t="s">
        <v>19</v>
      </c>
      <c r="G63" s="21" t="s">
        <v>20</v>
      </c>
      <c r="H63" s="22"/>
      <c r="I63" s="21">
        <v>30</v>
      </c>
      <c r="J63" s="21">
        <v>25</v>
      </c>
      <c r="K63" s="21">
        <v>22</v>
      </c>
      <c r="L63" s="26">
        <v>35</v>
      </c>
      <c r="M63" s="25">
        <v>30</v>
      </c>
      <c r="N63" s="26">
        <v>26</v>
      </c>
      <c r="O63" s="25">
        <f t="shared" si="0"/>
        <v>5</v>
      </c>
      <c r="P63" s="25">
        <f t="shared" si="1"/>
        <v>5</v>
      </c>
      <c r="Q63" s="25">
        <f t="shared" si="2"/>
        <v>4</v>
      </c>
    </row>
    <row r="64" ht="15" spans="1:17">
      <c r="A64" s="19">
        <v>58</v>
      </c>
      <c r="B64" s="19">
        <v>310702011</v>
      </c>
      <c r="C64" s="20" t="s">
        <v>87</v>
      </c>
      <c r="D64" s="19" t="s">
        <v>18</v>
      </c>
      <c r="E64" s="21"/>
      <c r="F64" s="21" t="s">
        <v>19</v>
      </c>
      <c r="G64" s="21" t="s">
        <v>20</v>
      </c>
      <c r="H64" s="22"/>
      <c r="I64" s="21">
        <v>30</v>
      </c>
      <c r="J64" s="21">
        <v>25</v>
      </c>
      <c r="K64" s="21">
        <v>22</v>
      </c>
      <c r="L64" s="26">
        <v>35</v>
      </c>
      <c r="M64" s="26">
        <v>30</v>
      </c>
      <c r="N64" s="26">
        <v>26</v>
      </c>
      <c r="O64" s="25">
        <f t="shared" si="0"/>
        <v>5</v>
      </c>
      <c r="P64" s="25">
        <f t="shared" si="1"/>
        <v>5</v>
      </c>
      <c r="Q64" s="25">
        <f t="shared" si="2"/>
        <v>4</v>
      </c>
    </row>
    <row r="65" ht="15" spans="1:17">
      <c r="A65" s="19">
        <v>59</v>
      </c>
      <c r="B65" s="19">
        <v>310702016</v>
      </c>
      <c r="C65" s="20" t="s">
        <v>88</v>
      </c>
      <c r="D65" s="19" t="s">
        <v>18</v>
      </c>
      <c r="E65" s="21"/>
      <c r="F65" s="21" t="s">
        <v>19</v>
      </c>
      <c r="G65" s="21" t="s">
        <v>20</v>
      </c>
      <c r="H65" s="22"/>
      <c r="I65" s="21">
        <v>60</v>
      </c>
      <c r="J65" s="21">
        <v>51</v>
      </c>
      <c r="K65" s="21">
        <v>45</v>
      </c>
      <c r="L65" s="26">
        <v>70</v>
      </c>
      <c r="M65" s="26">
        <v>60</v>
      </c>
      <c r="N65" s="26">
        <v>53</v>
      </c>
      <c r="O65" s="25">
        <f t="shared" si="0"/>
        <v>10</v>
      </c>
      <c r="P65" s="25">
        <f t="shared" si="1"/>
        <v>9</v>
      </c>
      <c r="Q65" s="25">
        <f t="shared" si="2"/>
        <v>8</v>
      </c>
    </row>
    <row r="66" ht="15" spans="1:17">
      <c r="A66" s="19">
        <v>60</v>
      </c>
      <c r="B66" s="19">
        <v>310702017</v>
      </c>
      <c r="C66" s="20" t="s">
        <v>89</v>
      </c>
      <c r="D66" s="19" t="s">
        <v>18</v>
      </c>
      <c r="E66" s="21"/>
      <c r="F66" s="21" t="s">
        <v>19</v>
      </c>
      <c r="G66" s="21" t="s">
        <v>20</v>
      </c>
      <c r="H66" s="22"/>
      <c r="I66" s="21">
        <v>60</v>
      </c>
      <c r="J66" s="21">
        <v>51</v>
      </c>
      <c r="K66" s="21">
        <v>45</v>
      </c>
      <c r="L66" s="26">
        <v>70</v>
      </c>
      <c r="M66" s="26">
        <v>60</v>
      </c>
      <c r="N66" s="26">
        <v>53</v>
      </c>
      <c r="O66" s="25">
        <f t="shared" si="0"/>
        <v>10</v>
      </c>
      <c r="P66" s="25">
        <f t="shared" si="1"/>
        <v>9</v>
      </c>
      <c r="Q66" s="25">
        <f t="shared" si="2"/>
        <v>8</v>
      </c>
    </row>
    <row r="67" ht="15" spans="1:17">
      <c r="A67" s="19">
        <v>61</v>
      </c>
      <c r="B67" s="19">
        <v>310702020</v>
      </c>
      <c r="C67" s="20" t="s">
        <v>90</v>
      </c>
      <c r="D67" s="19" t="s">
        <v>18</v>
      </c>
      <c r="E67" s="21"/>
      <c r="F67" s="21" t="s">
        <v>19</v>
      </c>
      <c r="G67" s="21" t="s">
        <v>45</v>
      </c>
      <c r="H67" s="22"/>
      <c r="I67" s="21">
        <v>700</v>
      </c>
      <c r="J67" s="21">
        <v>595</v>
      </c>
      <c r="K67" s="21">
        <v>525</v>
      </c>
      <c r="L67" s="26">
        <v>900</v>
      </c>
      <c r="M67" s="26">
        <v>765</v>
      </c>
      <c r="N67" s="26">
        <v>675</v>
      </c>
      <c r="O67" s="25">
        <f t="shared" si="0"/>
        <v>200</v>
      </c>
      <c r="P67" s="25">
        <f t="shared" si="1"/>
        <v>170</v>
      </c>
      <c r="Q67" s="25">
        <f t="shared" si="2"/>
        <v>150</v>
      </c>
    </row>
    <row r="68" ht="15" spans="1:17">
      <c r="A68" s="19">
        <v>62</v>
      </c>
      <c r="B68" s="19">
        <v>310800001</v>
      </c>
      <c r="C68" s="20" t="s">
        <v>91</v>
      </c>
      <c r="D68" s="19" t="s">
        <v>18</v>
      </c>
      <c r="E68" s="21"/>
      <c r="F68" s="21" t="s">
        <v>19</v>
      </c>
      <c r="G68" s="21" t="s">
        <v>20</v>
      </c>
      <c r="H68" s="22"/>
      <c r="I68" s="21">
        <v>60</v>
      </c>
      <c r="J68" s="21">
        <v>51</v>
      </c>
      <c r="K68" s="21">
        <v>45</v>
      </c>
      <c r="L68" s="26">
        <v>100</v>
      </c>
      <c r="M68" s="26">
        <v>85</v>
      </c>
      <c r="N68" s="26">
        <v>75</v>
      </c>
      <c r="O68" s="25">
        <f t="shared" si="0"/>
        <v>40</v>
      </c>
      <c r="P68" s="25">
        <f t="shared" si="1"/>
        <v>34</v>
      </c>
      <c r="Q68" s="25">
        <f t="shared" si="2"/>
        <v>30</v>
      </c>
    </row>
    <row r="69" ht="15" spans="1:17">
      <c r="A69" s="19">
        <v>63</v>
      </c>
      <c r="B69" s="19">
        <v>310800002</v>
      </c>
      <c r="C69" s="20" t="s">
        <v>92</v>
      </c>
      <c r="D69" s="19" t="s">
        <v>18</v>
      </c>
      <c r="E69" s="21"/>
      <c r="F69" s="21" t="s">
        <v>19</v>
      </c>
      <c r="G69" s="21" t="s">
        <v>20</v>
      </c>
      <c r="H69" s="22"/>
      <c r="I69" s="21">
        <v>100</v>
      </c>
      <c r="J69" s="21">
        <v>85</v>
      </c>
      <c r="K69" s="21">
        <v>75</v>
      </c>
      <c r="L69" s="26">
        <v>150</v>
      </c>
      <c r="M69" s="26">
        <v>128</v>
      </c>
      <c r="N69" s="26">
        <v>113</v>
      </c>
      <c r="O69" s="25">
        <f t="shared" si="0"/>
        <v>50</v>
      </c>
      <c r="P69" s="25">
        <f t="shared" si="1"/>
        <v>43</v>
      </c>
      <c r="Q69" s="25">
        <f t="shared" si="2"/>
        <v>38</v>
      </c>
    </row>
    <row r="70" ht="15" spans="1:17">
      <c r="A70" s="19">
        <v>64</v>
      </c>
      <c r="B70" s="19">
        <v>310800014</v>
      </c>
      <c r="C70" s="20" t="s">
        <v>93</v>
      </c>
      <c r="D70" s="19" t="s">
        <v>18</v>
      </c>
      <c r="E70" s="21"/>
      <c r="F70" s="21" t="s">
        <v>19</v>
      </c>
      <c r="G70" s="21" t="s">
        <v>20</v>
      </c>
      <c r="H70" s="22"/>
      <c r="I70" s="21">
        <v>100</v>
      </c>
      <c r="J70" s="21">
        <v>85</v>
      </c>
      <c r="K70" s="21">
        <v>75</v>
      </c>
      <c r="L70" s="26">
        <v>150</v>
      </c>
      <c r="M70" s="26">
        <v>128</v>
      </c>
      <c r="N70" s="26">
        <v>113</v>
      </c>
      <c r="O70" s="25">
        <f t="shared" si="0"/>
        <v>50</v>
      </c>
      <c r="P70" s="25">
        <f t="shared" si="1"/>
        <v>43</v>
      </c>
      <c r="Q70" s="25">
        <f t="shared" si="2"/>
        <v>38</v>
      </c>
    </row>
    <row r="71" ht="15" spans="1:17">
      <c r="A71" s="19">
        <v>65</v>
      </c>
      <c r="B71" s="19">
        <v>310903001</v>
      </c>
      <c r="C71" s="20" t="s">
        <v>94</v>
      </c>
      <c r="D71" s="19" t="s">
        <v>18</v>
      </c>
      <c r="E71" s="21"/>
      <c r="F71" s="21" t="s">
        <v>19</v>
      </c>
      <c r="G71" s="21" t="s">
        <v>20</v>
      </c>
      <c r="H71" s="22"/>
      <c r="I71" s="21">
        <v>180</v>
      </c>
      <c r="J71" s="21">
        <v>153</v>
      </c>
      <c r="K71" s="21">
        <v>135</v>
      </c>
      <c r="L71" s="26">
        <v>250</v>
      </c>
      <c r="M71" s="26">
        <v>213</v>
      </c>
      <c r="N71" s="26">
        <v>188</v>
      </c>
      <c r="O71" s="25">
        <f t="shared" ref="O71:O134" si="3">L71-I71</f>
        <v>70</v>
      </c>
      <c r="P71" s="25">
        <f t="shared" ref="P71:P134" si="4">M71-J71</f>
        <v>60</v>
      </c>
      <c r="Q71" s="25">
        <f t="shared" ref="Q71:Q134" si="5">N71-K71</f>
        <v>53</v>
      </c>
    </row>
    <row r="72" ht="15" spans="1:17">
      <c r="A72" s="19">
        <v>66</v>
      </c>
      <c r="B72" s="19">
        <v>310904007</v>
      </c>
      <c r="C72" s="20" t="s">
        <v>95</v>
      </c>
      <c r="D72" s="19" t="s">
        <v>18</v>
      </c>
      <c r="E72" s="21"/>
      <c r="F72" s="21" t="s">
        <v>19</v>
      </c>
      <c r="G72" s="21" t="s">
        <v>20</v>
      </c>
      <c r="H72" s="22"/>
      <c r="I72" s="21">
        <v>40</v>
      </c>
      <c r="J72" s="21">
        <v>34</v>
      </c>
      <c r="K72" s="21">
        <v>30</v>
      </c>
      <c r="L72" s="26">
        <v>50</v>
      </c>
      <c r="M72" s="26">
        <v>43</v>
      </c>
      <c r="N72" s="26">
        <v>38</v>
      </c>
      <c r="O72" s="25">
        <f t="shared" si="3"/>
        <v>10</v>
      </c>
      <c r="P72" s="25">
        <f t="shared" si="4"/>
        <v>9</v>
      </c>
      <c r="Q72" s="25">
        <f t="shared" si="5"/>
        <v>8</v>
      </c>
    </row>
    <row r="73" ht="15" spans="1:17">
      <c r="A73" s="19">
        <v>67</v>
      </c>
      <c r="B73" s="19">
        <v>310904008</v>
      </c>
      <c r="C73" s="20" t="s">
        <v>96</v>
      </c>
      <c r="D73" s="19" t="s">
        <v>18</v>
      </c>
      <c r="E73" s="21"/>
      <c r="F73" s="21" t="s">
        <v>19</v>
      </c>
      <c r="G73" s="21" t="s">
        <v>20</v>
      </c>
      <c r="H73" s="22"/>
      <c r="I73" s="21">
        <v>40</v>
      </c>
      <c r="J73" s="21">
        <v>34</v>
      </c>
      <c r="K73" s="21">
        <v>30</v>
      </c>
      <c r="L73" s="26">
        <v>50</v>
      </c>
      <c r="M73" s="26">
        <v>43</v>
      </c>
      <c r="N73" s="26">
        <v>38</v>
      </c>
      <c r="O73" s="25">
        <f t="shared" si="3"/>
        <v>10</v>
      </c>
      <c r="P73" s="25">
        <f t="shared" si="4"/>
        <v>9</v>
      </c>
      <c r="Q73" s="25">
        <f t="shared" si="5"/>
        <v>8</v>
      </c>
    </row>
    <row r="74" ht="15" spans="1:17">
      <c r="A74" s="19">
        <v>68</v>
      </c>
      <c r="B74" s="19">
        <v>310905012</v>
      </c>
      <c r="C74" s="20" t="s">
        <v>97</v>
      </c>
      <c r="D74" s="19" t="s">
        <v>18</v>
      </c>
      <c r="E74" s="21" t="s">
        <v>98</v>
      </c>
      <c r="F74" s="21" t="s">
        <v>19</v>
      </c>
      <c r="G74" s="21" t="s">
        <v>45</v>
      </c>
      <c r="H74" s="22"/>
      <c r="I74" s="21">
        <v>500</v>
      </c>
      <c r="J74" s="21">
        <v>425</v>
      </c>
      <c r="K74" s="21">
        <v>375</v>
      </c>
      <c r="L74" s="26">
        <v>600</v>
      </c>
      <c r="M74" s="26">
        <v>510</v>
      </c>
      <c r="N74" s="26">
        <v>450</v>
      </c>
      <c r="O74" s="25">
        <f t="shared" si="3"/>
        <v>100</v>
      </c>
      <c r="P74" s="25">
        <f t="shared" si="4"/>
        <v>85</v>
      </c>
      <c r="Q74" s="25">
        <f t="shared" si="5"/>
        <v>75</v>
      </c>
    </row>
    <row r="75" ht="15" spans="1:17">
      <c r="A75" s="19">
        <v>69</v>
      </c>
      <c r="B75" s="19">
        <v>310905014</v>
      </c>
      <c r="C75" s="20" t="s">
        <v>99</v>
      </c>
      <c r="D75" s="19" t="s">
        <v>18</v>
      </c>
      <c r="E75" s="21" t="s">
        <v>98</v>
      </c>
      <c r="F75" s="21" t="s">
        <v>19</v>
      </c>
      <c r="G75" s="21" t="s">
        <v>45</v>
      </c>
      <c r="H75" s="22"/>
      <c r="I75" s="21">
        <v>700</v>
      </c>
      <c r="J75" s="21">
        <v>595</v>
      </c>
      <c r="K75" s="21">
        <v>525</v>
      </c>
      <c r="L75" s="26">
        <v>900</v>
      </c>
      <c r="M75" s="26">
        <v>765</v>
      </c>
      <c r="N75" s="26">
        <v>675</v>
      </c>
      <c r="O75" s="25">
        <f t="shared" si="3"/>
        <v>200</v>
      </c>
      <c r="P75" s="25">
        <f t="shared" si="4"/>
        <v>170</v>
      </c>
      <c r="Q75" s="25">
        <f t="shared" si="5"/>
        <v>150</v>
      </c>
    </row>
    <row r="76" ht="15" spans="1:17">
      <c r="A76" s="19">
        <v>70</v>
      </c>
      <c r="B76" s="19">
        <v>310905023</v>
      </c>
      <c r="C76" s="20" t="s">
        <v>100</v>
      </c>
      <c r="D76" s="19" t="s">
        <v>18</v>
      </c>
      <c r="E76" s="21"/>
      <c r="F76" s="21" t="s">
        <v>19</v>
      </c>
      <c r="G76" s="21" t="s">
        <v>20</v>
      </c>
      <c r="H76" s="22"/>
      <c r="I76" s="21">
        <v>800</v>
      </c>
      <c r="J76" s="21">
        <v>680</v>
      </c>
      <c r="K76" s="21">
        <v>600</v>
      </c>
      <c r="L76" s="26">
        <v>1000</v>
      </c>
      <c r="M76" s="26">
        <v>850</v>
      </c>
      <c r="N76" s="26">
        <v>750</v>
      </c>
      <c r="O76" s="25">
        <f t="shared" si="3"/>
        <v>200</v>
      </c>
      <c r="P76" s="25">
        <f t="shared" si="4"/>
        <v>170</v>
      </c>
      <c r="Q76" s="25">
        <f t="shared" si="5"/>
        <v>150</v>
      </c>
    </row>
    <row r="77" ht="15" spans="1:17">
      <c r="A77" s="19">
        <v>71</v>
      </c>
      <c r="B77" s="19">
        <v>311000021</v>
      </c>
      <c r="C77" s="20" t="s">
        <v>101</v>
      </c>
      <c r="D77" s="19" t="s">
        <v>102</v>
      </c>
      <c r="E77" s="21" t="s">
        <v>98</v>
      </c>
      <c r="F77" s="21" t="s">
        <v>19</v>
      </c>
      <c r="G77" s="21" t="s">
        <v>45</v>
      </c>
      <c r="H77" s="22"/>
      <c r="I77" s="21">
        <v>200</v>
      </c>
      <c r="J77" s="21">
        <v>170</v>
      </c>
      <c r="K77" s="21">
        <v>150</v>
      </c>
      <c r="L77" s="26">
        <v>260</v>
      </c>
      <c r="M77" s="26">
        <v>221</v>
      </c>
      <c r="N77" s="26">
        <v>195</v>
      </c>
      <c r="O77" s="25">
        <f t="shared" si="3"/>
        <v>60</v>
      </c>
      <c r="P77" s="25">
        <f t="shared" si="4"/>
        <v>51</v>
      </c>
      <c r="Q77" s="25">
        <f t="shared" si="5"/>
        <v>45</v>
      </c>
    </row>
    <row r="78" ht="15" spans="1:17">
      <c r="A78" s="19">
        <v>72</v>
      </c>
      <c r="B78" s="19">
        <v>311000022</v>
      </c>
      <c r="C78" s="20" t="s">
        <v>103</v>
      </c>
      <c r="D78" s="19" t="s">
        <v>18</v>
      </c>
      <c r="E78" s="21"/>
      <c r="F78" s="21" t="s">
        <v>19</v>
      </c>
      <c r="G78" s="21" t="s">
        <v>45</v>
      </c>
      <c r="H78" s="22"/>
      <c r="I78" s="21">
        <v>300</v>
      </c>
      <c r="J78" s="21">
        <v>255</v>
      </c>
      <c r="K78" s="21">
        <v>225</v>
      </c>
      <c r="L78" s="26">
        <v>360</v>
      </c>
      <c r="M78" s="26">
        <v>306</v>
      </c>
      <c r="N78" s="26">
        <v>270</v>
      </c>
      <c r="O78" s="25">
        <f t="shared" si="3"/>
        <v>60</v>
      </c>
      <c r="P78" s="25">
        <f t="shared" si="4"/>
        <v>51</v>
      </c>
      <c r="Q78" s="25">
        <f t="shared" si="5"/>
        <v>45</v>
      </c>
    </row>
    <row r="79" ht="15" spans="1:17">
      <c r="A79" s="19">
        <v>73</v>
      </c>
      <c r="B79" s="19">
        <v>311000025</v>
      </c>
      <c r="C79" s="20" t="s">
        <v>104</v>
      </c>
      <c r="D79" s="19" t="s">
        <v>18</v>
      </c>
      <c r="E79" s="21" t="s">
        <v>98</v>
      </c>
      <c r="F79" s="21" t="s">
        <v>19</v>
      </c>
      <c r="G79" s="21" t="s">
        <v>45</v>
      </c>
      <c r="H79" s="22"/>
      <c r="I79" s="21">
        <v>350</v>
      </c>
      <c r="J79" s="21">
        <v>297</v>
      </c>
      <c r="K79" s="21">
        <v>262</v>
      </c>
      <c r="L79" s="26">
        <v>410</v>
      </c>
      <c r="M79" s="26">
        <v>348</v>
      </c>
      <c r="N79" s="26">
        <v>307</v>
      </c>
      <c r="O79" s="25">
        <f t="shared" si="3"/>
        <v>60</v>
      </c>
      <c r="P79" s="25">
        <f t="shared" si="4"/>
        <v>51</v>
      </c>
      <c r="Q79" s="25">
        <f t="shared" si="5"/>
        <v>45</v>
      </c>
    </row>
    <row r="80" ht="15" spans="1:17">
      <c r="A80" s="19">
        <v>74</v>
      </c>
      <c r="B80" s="19">
        <v>311000040</v>
      </c>
      <c r="C80" s="20" t="s">
        <v>105</v>
      </c>
      <c r="D80" s="19" t="s">
        <v>18</v>
      </c>
      <c r="E80" s="21"/>
      <c r="F80" s="21" t="s">
        <v>19</v>
      </c>
      <c r="G80" s="21" t="s">
        <v>45</v>
      </c>
      <c r="H80" s="22"/>
      <c r="I80" s="21">
        <v>660</v>
      </c>
      <c r="J80" s="21">
        <v>560</v>
      </c>
      <c r="K80" s="21">
        <v>495</v>
      </c>
      <c r="L80" s="26">
        <v>700</v>
      </c>
      <c r="M80" s="26">
        <v>594</v>
      </c>
      <c r="N80" s="26">
        <v>524</v>
      </c>
      <c r="O80" s="25">
        <f t="shared" si="3"/>
        <v>40</v>
      </c>
      <c r="P80" s="25">
        <f t="shared" si="4"/>
        <v>34</v>
      </c>
      <c r="Q80" s="25">
        <f t="shared" si="5"/>
        <v>29</v>
      </c>
    </row>
    <row r="81" ht="15" spans="1:17">
      <c r="A81" s="19">
        <v>75</v>
      </c>
      <c r="B81" s="19">
        <v>311201006</v>
      </c>
      <c r="C81" s="20" t="s">
        <v>106</v>
      </c>
      <c r="D81" s="19" t="s">
        <v>18</v>
      </c>
      <c r="E81" s="21"/>
      <c r="F81" s="21" t="s">
        <v>19</v>
      </c>
      <c r="G81" s="21" t="s">
        <v>20</v>
      </c>
      <c r="H81" s="22"/>
      <c r="I81" s="21">
        <v>6</v>
      </c>
      <c r="J81" s="21">
        <v>6</v>
      </c>
      <c r="K81" s="21">
        <v>6</v>
      </c>
      <c r="L81" s="26">
        <v>7</v>
      </c>
      <c r="M81" s="26">
        <v>7</v>
      </c>
      <c r="N81" s="26">
        <v>7</v>
      </c>
      <c r="O81" s="25">
        <f t="shared" si="3"/>
        <v>1</v>
      </c>
      <c r="P81" s="25">
        <f t="shared" si="4"/>
        <v>1</v>
      </c>
      <c r="Q81" s="25">
        <f t="shared" si="5"/>
        <v>1</v>
      </c>
    </row>
    <row r="82" ht="15" spans="1:17">
      <c r="A82" s="19">
        <v>76</v>
      </c>
      <c r="B82" s="19">
        <v>311201010</v>
      </c>
      <c r="C82" s="20" t="s">
        <v>107</v>
      </c>
      <c r="D82" s="19" t="s">
        <v>18</v>
      </c>
      <c r="E82" s="21"/>
      <c r="F82" s="21" t="s">
        <v>19</v>
      </c>
      <c r="G82" s="21" t="s">
        <v>20</v>
      </c>
      <c r="H82" s="22"/>
      <c r="I82" s="21">
        <v>20</v>
      </c>
      <c r="J82" s="21">
        <v>17</v>
      </c>
      <c r="K82" s="21">
        <v>15</v>
      </c>
      <c r="L82" s="26">
        <v>25</v>
      </c>
      <c r="M82" s="26">
        <v>21</v>
      </c>
      <c r="N82" s="26">
        <v>19</v>
      </c>
      <c r="O82" s="25">
        <f t="shared" si="3"/>
        <v>5</v>
      </c>
      <c r="P82" s="25">
        <f t="shared" si="4"/>
        <v>4</v>
      </c>
      <c r="Q82" s="25">
        <f t="shared" si="5"/>
        <v>4</v>
      </c>
    </row>
    <row r="83" ht="15" spans="1:17">
      <c r="A83" s="19">
        <v>77</v>
      </c>
      <c r="B83" s="19">
        <v>311201011</v>
      </c>
      <c r="C83" s="20" t="s">
        <v>108</v>
      </c>
      <c r="D83" s="19" t="s">
        <v>18</v>
      </c>
      <c r="E83" s="21" t="s">
        <v>109</v>
      </c>
      <c r="F83" s="21" t="s">
        <v>19</v>
      </c>
      <c r="G83" s="21" t="s">
        <v>20</v>
      </c>
      <c r="H83" s="22"/>
      <c r="I83" s="21">
        <v>24</v>
      </c>
      <c r="J83" s="21">
        <v>20.4</v>
      </c>
      <c r="K83" s="21">
        <v>18</v>
      </c>
      <c r="L83" s="26">
        <v>25</v>
      </c>
      <c r="M83" s="26">
        <v>21</v>
      </c>
      <c r="N83" s="26">
        <v>19</v>
      </c>
      <c r="O83" s="25">
        <f t="shared" si="3"/>
        <v>1</v>
      </c>
      <c r="P83" s="25">
        <f t="shared" si="4"/>
        <v>0.600000000000001</v>
      </c>
      <c r="Q83" s="25">
        <f t="shared" si="5"/>
        <v>1</v>
      </c>
    </row>
    <row r="84" ht="15" spans="1:17">
      <c r="A84" s="19">
        <v>78</v>
      </c>
      <c r="B84" s="19">
        <v>311201013</v>
      </c>
      <c r="C84" s="20" t="s">
        <v>110</v>
      </c>
      <c r="D84" s="19" t="s">
        <v>18</v>
      </c>
      <c r="E84" s="21"/>
      <c r="F84" s="21" t="s">
        <v>19</v>
      </c>
      <c r="G84" s="21" t="s">
        <v>20</v>
      </c>
      <c r="H84" s="22"/>
      <c r="I84" s="21">
        <v>30</v>
      </c>
      <c r="J84" s="21">
        <v>25</v>
      </c>
      <c r="K84" s="21">
        <v>22</v>
      </c>
      <c r="L84" s="26">
        <v>40</v>
      </c>
      <c r="M84" s="26">
        <v>33</v>
      </c>
      <c r="N84" s="26">
        <v>29</v>
      </c>
      <c r="O84" s="25">
        <f t="shared" si="3"/>
        <v>10</v>
      </c>
      <c r="P84" s="25">
        <f t="shared" si="4"/>
        <v>8</v>
      </c>
      <c r="Q84" s="25">
        <f t="shared" si="5"/>
        <v>7</v>
      </c>
    </row>
    <row r="85" ht="15" spans="1:17">
      <c r="A85" s="19">
        <v>79</v>
      </c>
      <c r="B85" s="19">
        <v>311201019</v>
      </c>
      <c r="C85" s="20" t="s">
        <v>111</v>
      </c>
      <c r="D85" s="19" t="s">
        <v>18</v>
      </c>
      <c r="E85" s="21"/>
      <c r="F85" s="21" t="s">
        <v>19</v>
      </c>
      <c r="G85" s="21" t="s">
        <v>20</v>
      </c>
      <c r="H85" s="22"/>
      <c r="I85" s="21">
        <v>80</v>
      </c>
      <c r="J85" s="21">
        <v>68</v>
      </c>
      <c r="K85" s="21">
        <v>60</v>
      </c>
      <c r="L85" s="26">
        <v>100</v>
      </c>
      <c r="M85" s="26">
        <v>85</v>
      </c>
      <c r="N85" s="26">
        <v>75</v>
      </c>
      <c r="O85" s="25">
        <f t="shared" si="3"/>
        <v>20</v>
      </c>
      <c r="P85" s="25">
        <f t="shared" si="4"/>
        <v>17</v>
      </c>
      <c r="Q85" s="25">
        <f t="shared" si="5"/>
        <v>15</v>
      </c>
    </row>
    <row r="86" ht="15" spans="1:17">
      <c r="A86" s="19">
        <v>80</v>
      </c>
      <c r="B86" s="19">
        <v>311201021</v>
      </c>
      <c r="C86" s="20" t="s">
        <v>112</v>
      </c>
      <c r="D86" s="19" t="s">
        <v>18</v>
      </c>
      <c r="E86" s="21"/>
      <c r="F86" s="21" t="s">
        <v>19</v>
      </c>
      <c r="G86" s="21" t="s">
        <v>20</v>
      </c>
      <c r="H86" s="22"/>
      <c r="I86" s="21">
        <v>90</v>
      </c>
      <c r="J86" s="21">
        <v>76</v>
      </c>
      <c r="K86" s="21">
        <v>67</v>
      </c>
      <c r="L86" s="26">
        <v>120</v>
      </c>
      <c r="M86" s="25">
        <v>102</v>
      </c>
      <c r="N86" s="25">
        <v>90</v>
      </c>
      <c r="O86" s="25">
        <f t="shared" si="3"/>
        <v>30</v>
      </c>
      <c r="P86" s="25">
        <f t="shared" si="4"/>
        <v>26</v>
      </c>
      <c r="Q86" s="25">
        <f t="shared" si="5"/>
        <v>23</v>
      </c>
    </row>
    <row r="87" ht="15" spans="1:17">
      <c r="A87" s="19">
        <v>81</v>
      </c>
      <c r="B87" s="19">
        <v>311201031</v>
      </c>
      <c r="C87" s="20" t="s">
        <v>113</v>
      </c>
      <c r="D87" s="19" t="s">
        <v>18</v>
      </c>
      <c r="E87" s="21"/>
      <c r="F87" s="21" t="s">
        <v>19</v>
      </c>
      <c r="G87" s="21" t="s">
        <v>114</v>
      </c>
      <c r="H87" s="22"/>
      <c r="I87" s="21">
        <v>80</v>
      </c>
      <c r="J87" s="21">
        <v>68</v>
      </c>
      <c r="K87" s="21">
        <v>60</v>
      </c>
      <c r="L87" s="26">
        <v>100</v>
      </c>
      <c r="M87" s="26">
        <v>85</v>
      </c>
      <c r="N87" s="26">
        <v>75</v>
      </c>
      <c r="O87" s="25">
        <f t="shared" si="3"/>
        <v>20</v>
      </c>
      <c r="P87" s="25">
        <f t="shared" si="4"/>
        <v>17</v>
      </c>
      <c r="Q87" s="25">
        <f t="shared" si="5"/>
        <v>15</v>
      </c>
    </row>
    <row r="88" ht="15" spans="1:17">
      <c r="A88" s="19">
        <v>82</v>
      </c>
      <c r="B88" s="19">
        <v>311201038</v>
      </c>
      <c r="C88" s="20" t="s">
        <v>115</v>
      </c>
      <c r="D88" s="19" t="s">
        <v>18</v>
      </c>
      <c r="E88" s="21"/>
      <c r="F88" s="21" t="s">
        <v>19</v>
      </c>
      <c r="G88" s="21" t="s">
        <v>45</v>
      </c>
      <c r="H88" s="22"/>
      <c r="I88" s="21">
        <v>300</v>
      </c>
      <c r="J88" s="21">
        <v>255</v>
      </c>
      <c r="K88" s="21">
        <v>225</v>
      </c>
      <c r="L88" s="26">
        <v>400</v>
      </c>
      <c r="M88" s="26">
        <v>340</v>
      </c>
      <c r="N88" s="26">
        <v>300</v>
      </c>
      <c r="O88" s="25">
        <f t="shared" si="3"/>
        <v>100</v>
      </c>
      <c r="P88" s="25">
        <f t="shared" si="4"/>
        <v>85</v>
      </c>
      <c r="Q88" s="25">
        <f t="shared" si="5"/>
        <v>75</v>
      </c>
    </row>
    <row r="89" ht="15" spans="1:17">
      <c r="A89" s="19">
        <v>83</v>
      </c>
      <c r="B89" s="19">
        <v>311202003</v>
      </c>
      <c r="C89" s="20" t="s">
        <v>116</v>
      </c>
      <c r="D89" s="19" t="s">
        <v>18</v>
      </c>
      <c r="E89" s="21"/>
      <c r="F89" s="21" t="s">
        <v>19</v>
      </c>
      <c r="G89" s="21" t="s">
        <v>20</v>
      </c>
      <c r="H89" s="22"/>
      <c r="I89" s="21">
        <v>60</v>
      </c>
      <c r="J89" s="21">
        <v>51</v>
      </c>
      <c r="K89" s="21">
        <v>45</v>
      </c>
      <c r="L89" s="26">
        <v>90</v>
      </c>
      <c r="M89" s="26">
        <v>77</v>
      </c>
      <c r="N89" s="26">
        <v>68</v>
      </c>
      <c r="O89" s="25">
        <f t="shared" si="3"/>
        <v>30</v>
      </c>
      <c r="P89" s="25">
        <f t="shared" si="4"/>
        <v>26</v>
      </c>
      <c r="Q89" s="25">
        <f t="shared" si="5"/>
        <v>23</v>
      </c>
    </row>
    <row r="90" ht="15" spans="1:17">
      <c r="A90" s="19">
        <v>84</v>
      </c>
      <c r="B90" s="19">
        <v>311202004</v>
      </c>
      <c r="C90" s="20" t="s">
        <v>117</v>
      </c>
      <c r="D90" s="19" t="s">
        <v>18</v>
      </c>
      <c r="E90" s="21"/>
      <c r="F90" s="21" t="s">
        <v>19</v>
      </c>
      <c r="G90" s="21" t="s">
        <v>20</v>
      </c>
      <c r="H90" s="22"/>
      <c r="I90" s="21">
        <v>50</v>
      </c>
      <c r="J90" s="21">
        <v>42</v>
      </c>
      <c r="K90" s="21">
        <v>37</v>
      </c>
      <c r="L90" s="26">
        <v>100</v>
      </c>
      <c r="M90" s="25">
        <v>85</v>
      </c>
      <c r="N90" s="26">
        <v>75</v>
      </c>
      <c r="O90" s="25">
        <f t="shared" si="3"/>
        <v>50</v>
      </c>
      <c r="P90" s="25">
        <f t="shared" si="4"/>
        <v>43</v>
      </c>
      <c r="Q90" s="25">
        <f t="shared" si="5"/>
        <v>38</v>
      </c>
    </row>
    <row r="91" ht="15" spans="1:17">
      <c r="A91" s="19">
        <v>85</v>
      </c>
      <c r="B91" s="19">
        <v>311202005</v>
      </c>
      <c r="C91" s="20" t="s">
        <v>118</v>
      </c>
      <c r="D91" s="19" t="s">
        <v>18</v>
      </c>
      <c r="E91" s="21"/>
      <c r="F91" s="21" t="s">
        <v>19</v>
      </c>
      <c r="G91" s="21" t="s">
        <v>20</v>
      </c>
      <c r="H91" s="22"/>
      <c r="I91" s="21">
        <v>30</v>
      </c>
      <c r="J91" s="21">
        <v>25</v>
      </c>
      <c r="K91" s="21">
        <v>22</v>
      </c>
      <c r="L91" s="26">
        <v>45</v>
      </c>
      <c r="M91" s="26">
        <v>38</v>
      </c>
      <c r="N91" s="26">
        <v>33</v>
      </c>
      <c r="O91" s="25">
        <f t="shared" si="3"/>
        <v>15</v>
      </c>
      <c r="P91" s="25">
        <f t="shared" si="4"/>
        <v>13</v>
      </c>
      <c r="Q91" s="25">
        <f t="shared" si="5"/>
        <v>11</v>
      </c>
    </row>
    <row r="92" ht="15" spans="1:17">
      <c r="A92" s="19">
        <v>86</v>
      </c>
      <c r="B92" s="19">
        <v>311202006</v>
      </c>
      <c r="C92" s="20" t="s">
        <v>119</v>
      </c>
      <c r="D92" s="19" t="s">
        <v>18</v>
      </c>
      <c r="E92" s="21"/>
      <c r="F92" s="21" t="s">
        <v>19</v>
      </c>
      <c r="G92" s="21" t="s">
        <v>20</v>
      </c>
      <c r="H92" s="22"/>
      <c r="I92" s="21">
        <v>30</v>
      </c>
      <c r="J92" s="21">
        <v>25</v>
      </c>
      <c r="K92" s="21">
        <v>22</v>
      </c>
      <c r="L92" s="26">
        <v>45</v>
      </c>
      <c r="M92" s="26">
        <v>38</v>
      </c>
      <c r="N92" s="26">
        <v>33</v>
      </c>
      <c r="O92" s="25">
        <f t="shared" si="3"/>
        <v>15</v>
      </c>
      <c r="P92" s="25">
        <f t="shared" si="4"/>
        <v>13</v>
      </c>
      <c r="Q92" s="25">
        <f t="shared" si="5"/>
        <v>11</v>
      </c>
    </row>
    <row r="93" ht="15" spans="1:17">
      <c r="A93" s="19">
        <v>87</v>
      </c>
      <c r="B93" s="19">
        <v>311202007</v>
      </c>
      <c r="C93" s="20" t="s">
        <v>120</v>
      </c>
      <c r="D93" s="19" t="s">
        <v>80</v>
      </c>
      <c r="E93" s="21"/>
      <c r="F93" s="21" t="s">
        <v>19</v>
      </c>
      <c r="G93" s="21" t="s">
        <v>20</v>
      </c>
      <c r="H93" s="22"/>
      <c r="I93" s="21">
        <v>5</v>
      </c>
      <c r="J93" s="21">
        <v>5</v>
      </c>
      <c r="K93" s="21">
        <v>5</v>
      </c>
      <c r="L93" s="26">
        <v>6</v>
      </c>
      <c r="M93" s="26">
        <v>6</v>
      </c>
      <c r="N93" s="26">
        <v>6</v>
      </c>
      <c r="O93" s="25">
        <f t="shared" si="3"/>
        <v>1</v>
      </c>
      <c r="P93" s="25">
        <f t="shared" si="4"/>
        <v>1</v>
      </c>
      <c r="Q93" s="25">
        <f t="shared" si="5"/>
        <v>1</v>
      </c>
    </row>
    <row r="94" ht="15" spans="1:17">
      <c r="A94" s="19">
        <v>88</v>
      </c>
      <c r="B94" s="19">
        <v>311202008</v>
      </c>
      <c r="C94" s="20" t="s">
        <v>121</v>
      </c>
      <c r="D94" s="19" t="s">
        <v>18</v>
      </c>
      <c r="E94" s="21"/>
      <c r="F94" s="21" t="s">
        <v>19</v>
      </c>
      <c r="G94" s="21" t="s">
        <v>20</v>
      </c>
      <c r="H94" s="22"/>
      <c r="I94" s="21">
        <v>10</v>
      </c>
      <c r="J94" s="21">
        <v>8.5</v>
      </c>
      <c r="K94" s="21">
        <v>7.5</v>
      </c>
      <c r="L94" s="26">
        <v>15</v>
      </c>
      <c r="M94" s="26">
        <v>13</v>
      </c>
      <c r="N94" s="26">
        <v>11</v>
      </c>
      <c r="O94" s="25">
        <f t="shared" si="3"/>
        <v>5</v>
      </c>
      <c r="P94" s="25">
        <f t="shared" si="4"/>
        <v>4.5</v>
      </c>
      <c r="Q94" s="25">
        <f t="shared" si="5"/>
        <v>3.5</v>
      </c>
    </row>
    <row r="95" ht="15" spans="1:17">
      <c r="A95" s="19">
        <v>89</v>
      </c>
      <c r="B95" s="19">
        <v>311202011</v>
      </c>
      <c r="C95" s="20" t="s">
        <v>122</v>
      </c>
      <c r="D95" s="19" t="s">
        <v>18</v>
      </c>
      <c r="E95" s="21"/>
      <c r="F95" s="21" t="s">
        <v>19</v>
      </c>
      <c r="G95" s="21" t="s">
        <v>20</v>
      </c>
      <c r="H95" s="22"/>
      <c r="I95" s="21">
        <v>3</v>
      </c>
      <c r="J95" s="21">
        <v>2.5</v>
      </c>
      <c r="K95" s="21">
        <v>2.2</v>
      </c>
      <c r="L95" s="26">
        <v>5</v>
      </c>
      <c r="M95" s="25">
        <v>4.2</v>
      </c>
      <c r="N95" s="25">
        <v>3.7</v>
      </c>
      <c r="O95" s="25">
        <f t="shared" si="3"/>
        <v>2</v>
      </c>
      <c r="P95" s="25">
        <f t="shared" si="4"/>
        <v>1.7</v>
      </c>
      <c r="Q95" s="25">
        <f t="shared" si="5"/>
        <v>1.5</v>
      </c>
    </row>
    <row r="96" ht="15" spans="1:17">
      <c r="A96" s="19">
        <v>90</v>
      </c>
      <c r="B96" s="19">
        <v>311300004</v>
      </c>
      <c r="C96" s="20" t="s">
        <v>123</v>
      </c>
      <c r="D96" s="19" t="s">
        <v>18</v>
      </c>
      <c r="E96" s="21"/>
      <c r="F96" s="21" t="s">
        <v>19</v>
      </c>
      <c r="G96" s="21" t="s">
        <v>20</v>
      </c>
      <c r="H96" s="22"/>
      <c r="I96" s="21">
        <v>50</v>
      </c>
      <c r="J96" s="21">
        <v>42</v>
      </c>
      <c r="K96" s="21">
        <v>37</v>
      </c>
      <c r="L96" s="26">
        <v>60</v>
      </c>
      <c r="M96" s="25">
        <v>51</v>
      </c>
      <c r="N96" s="25">
        <v>45</v>
      </c>
      <c r="O96" s="25">
        <f t="shared" si="3"/>
        <v>10</v>
      </c>
      <c r="P96" s="25">
        <f t="shared" si="4"/>
        <v>9</v>
      </c>
      <c r="Q96" s="25">
        <f t="shared" si="5"/>
        <v>8</v>
      </c>
    </row>
    <row r="97" ht="15" spans="1:17">
      <c r="A97" s="19">
        <v>91</v>
      </c>
      <c r="B97" s="19">
        <v>311300005</v>
      </c>
      <c r="C97" s="20" t="s">
        <v>124</v>
      </c>
      <c r="D97" s="19" t="s">
        <v>18</v>
      </c>
      <c r="E97" s="21"/>
      <c r="F97" s="21" t="s">
        <v>19</v>
      </c>
      <c r="G97" s="21" t="s">
        <v>20</v>
      </c>
      <c r="H97" s="22"/>
      <c r="I97" s="21">
        <v>20</v>
      </c>
      <c r="J97" s="21">
        <v>17</v>
      </c>
      <c r="K97" s="21">
        <v>15</v>
      </c>
      <c r="L97" s="26">
        <v>25</v>
      </c>
      <c r="M97" s="26">
        <v>21</v>
      </c>
      <c r="N97" s="26">
        <v>19</v>
      </c>
      <c r="O97" s="25">
        <f t="shared" si="3"/>
        <v>5</v>
      </c>
      <c r="P97" s="25">
        <f t="shared" si="4"/>
        <v>4</v>
      </c>
      <c r="Q97" s="25">
        <f t="shared" si="5"/>
        <v>4</v>
      </c>
    </row>
    <row r="98" ht="15" spans="1:17">
      <c r="A98" s="19">
        <v>92</v>
      </c>
      <c r="B98" s="19">
        <v>311300006</v>
      </c>
      <c r="C98" s="20" t="s">
        <v>125</v>
      </c>
      <c r="D98" s="19" t="s">
        <v>18</v>
      </c>
      <c r="E98" s="21"/>
      <c r="F98" s="21" t="s">
        <v>19</v>
      </c>
      <c r="G98" s="21" t="s">
        <v>20</v>
      </c>
      <c r="H98" s="22"/>
      <c r="I98" s="21">
        <v>15</v>
      </c>
      <c r="J98" s="21">
        <v>12</v>
      </c>
      <c r="K98" s="21">
        <v>11</v>
      </c>
      <c r="L98" s="26">
        <v>20</v>
      </c>
      <c r="M98" s="25">
        <v>17</v>
      </c>
      <c r="N98" s="26">
        <v>15</v>
      </c>
      <c r="O98" s="25">
        <f t="shared" si="3"/>
        <v>5</v>
      </c>
      <c r="P98" s="25">
        <f t="shared" si="4"/>
        <v>5</v>
      </c>
      <c r="Q98" s="25">
        <f t="shared" si="5"/>
        <v>4</v>
      </c>
    </row>
    <row r="99" ht="15" spans="1:17">
      <c r="A99" s="19">
        <v>93</v>
      </c>
      <c r="B99" s="19">
        <v>311300007</v>
      </c>
      <c r="C99" s="20" t="s">
        <v>126</v>
      </c>
      <c r="D99" s="19" t="s">
        <v>18</v>
      </c>
      <c r="E99" s="21"/>
      <c r="F99" s="21" t="s">
        <v>19</v>
      </c>
      <c r="G99" s="21" t="s">
        <v>20</v>
      </c>
      <c r="H99" s="22"/>
      <c r="I99" s="21">
        <v>30</v>
      </c>
      <c r="J99" s="21">
        <v>25</v>
      </c>
      <c r="K99" s="21">
        <v>22</v>
      </c>
      <c r="L99" s="26">
        <v>40</v>
      </c>
      <c r="M99" s="26">
        <v>33</v>
      </c>
      <c r="N99" s="26">
        <v>29</v>
      </c>
      <c r="O99" s="25">
        <f t="shared" si="3"/>
        <v>10</v>
      </c>
      <c r="P99" s="25">
        <f t="shared" si="4"/>
        <v>8</v>
      </c>
      <c r="Q99" s="25">
        <f t="shared" si="5"/>
        <v>7</v>
      </c>
    </row>
    <row r="100" ht="15" spans="1:17">
      <c r="A100" s="19">
        <v>94</v>
      </c>
      <c r="B100" s="19">
        <v>311300009</v>
      </c>
      <c r="C100" s="20" t="s">
        <v>127</v>
      </c>
      <c r="D100" s="19" t="s">
        <v>18</v>
      </c>
      <c r="E100" s="21"/>
      <c r="F100" s="21" t="s">
        <v>19</v>
      </c>
      <c r="G100" s="21" t="s">
        <v>20</v>
      </c>
      <c r="H100" s="22"/>
      <c r="I100" s="21">
        <v>40</v>
      </c>
      <c r="J100" s="21">
        <v>34</v>
      </c>
      <c r="K100" s="21">
        <v>30</v>
      </c>
      <c r="L100" s="26">
        <v>50</v>
      </c>
      <c r="M100" s="26">
        <v>43</v>
      </c>
      <c r="N100" s="26">
        <v>38</v>
      </c>
      <c r="O100" s="25">
        <f t="shared" si="3"/>
        <v>10</v>
      </c>
      <c r="P100" s="25">
        <f t="shared" si="4"/>
        <v>9</v>
      </c>
      <c r="Q100" s="25">
        <f t="shared" si="5"/>
        <v>8</v>
      </c>
    </row>
    <row r="101" ht="15" spans="1:17">
      <c r="A101" s="19">
        <v>95</v>
      </c>
      <c r="B101" s="19">
        <v>311300012</v>
      </c>
      <c r="C101" s="20" t="s">
        <v>128</v>
      </c>
      <c r="D101" s="19" t="s">
        <v>18</v>
      </c>
      <c r="E101" s="21"/>
      <c r="F101" s="21" t="s">
        <v>19</v>
      </c>
      <c r="G101" s="21" t="s">
        <v>20</v>
      </c>
      <c r="H101" s="22"/>
      <c r="I101" s="21">
        <v>30</v>
      </c>
      <c r="J101" s="21">
        <v>25</v>
      </c>
      <c r="K101" s="21">
        <v>22</v>
      </c>
      <c r="L101" s="26">
        <v>40</v>
      </c>
      <c r="M101" s="26">
        <v>33</v>
      </c>
      <c r="N101" s="26">
        <v>29</v>
      </c>
      <c r="O101" s="25">
        <f t="shared" si="3"/>
        <v>10</v>
      </c>
      <c r="P101" s="25">
        <f t="shared" si="4"/>
        <v>8</v>
      </c>
      <c r="Q101" s="25">
        <f t="shared" si="5"/>
        <v>7</v>
      </c>
    </row>
    <row r="102" ht="15" spans="1:17">
      <c r="A102" s="19">
        <v>96</v>
      </c>
      <c r="B102" s="19">
        <v>311400017</v>
      </c>
      <c r="C102" s="20" t="s">
        <v>129</v>
      </c>
      <c r="D102" s="19" t="s">
        <v>130</v>
      </c>
      <c r="E102" s="21"/>
      <c r="F102" s="21" t="s">
        <v>19</v>
      </c>
      <c r="G102" s="21" t="s">
        <v>20</v>
      </c>
      <c r="H102" s="22"/>
      <c r="I102" s="21">
        <v>80</v>
      </c>
      <c r="J102" s="21">
        <v>68</v>
      </c>
      <c r="K102" s="21">
        <v>60</v>
      </c>
      <c r="L102" s="26">
        <v>100</v>
      </c>
      <c r="M102" s="26">
        <v>85</v>
      </c>
      <c r="N102" s="26">
        <v>75</v>
      </c>
      <c r="O102" s="25">
        <f t="shared" si="3"/>
        <v>20</v>
      </c>
      <c r="P102" s="25">
        <f t="shared" si="4"/>
        <v>17</v>
      </c>
      <c r="Q102" s="25">
        <f t="shared" si="5"/>
        <v>15</v>
      </c>
    </row>
    <row r="103" ht="15" spans="1:17">
      <c r="A103" s="19">
        <v>97</v>
      </c>
      <c r="B103" s="19">
        <v>311400019</v>
      </c>
      <c r="C103" s="20" t="s">
        <v>131</v>
      </c>
      <c r="D103" s="19" t="s">
        <v>132</v>
      </c>
      <c r="E103" s="21"/>
      <c r="F103" s="21" t="s">
        <v>19</v>
      </c>
      <c r="G103" s="21" t="s">
        <v>20</v>
      </c>
      <c r="H103" s="22"/>
      <c r="I103" s="21">
        <v>5</v>
      </c>
      <c r="J103" s="21">
        <v>4.2</v>
      </c>
      <c r="K103" s="21">
        <v>3.7</v>
      </c>
      <c r="L103" s="26">
        <v>7</v>
      </c>
      <c r="M103" s="26">
        <v>6</v>
      </c>
      <c r="N103" s="26">
        <v>5</v>
      </c>
      <c r="O103" s="25">
        <f t="shared" si="3"/>
        <v>2</v>
      </c>
      <c r="P103" s="25">
        <f t="shared" si="4"/>
        <v>1.8</v>
      </c>
      <c r="Q103" s="25">
        <f t="shared" si="5"/>
        <v>1.3</v>
      </c>
    </row>
    <row r="104" ht="15" spans="1:17">
      <c r="A104" s="19">
        <v>98</v>
      </c>
      <c r="B104" s="19">
        <v>311400025</v>
      </c>
      <c r="C104" s="20" t="s">
        <v>133</v>
      </c>
      <c r="D104" s="19" t="s">
        <v>134</v>
      </c>
      <c r="E104" s="21"/>
      <c r="F104" s="21" t="s">
        <v>19</v>
      </c>
      <c r="G104" s="21" t="s">
        <v>20</v>
      </c>
      <c r="H104" s="22"/>
      <c r="I104" s="21">
        <v>10</v>
      </c>
      <c r="J104" s="21">
        <v>8.5</v>
      </c>
      <c r="K104" s="21">
        <v>7.5</v>
      </c>
      <c r="L104" s="26">
        <v>12</v>
      </c>
      <c r="M104" s="26">
        <v>10</v>
      </c>
      <c r="N104" s="26">
        <v>9</v>
      </c>
      <c r="O104" s="25">
        <f t="shared" si="3"/>
        <v>2</v>
      </c>
      <c r="P104" s="25">
        <f t="shared" si="4"/>
        <v>1.5</v>
      </c>
      <c r="Q104" s="25">
        <f t="shared" si="5"/>
        <v>1.5</v>
      </c>
    </row>
    <row r="105" ht="15" spans="1:17">
      <c r="A105" s="19">
        <v>99</v>
      </c>
      <c r="B105" s="19">
        <v>311400026</v>
      </c>
      <c r="C105" s="20" t="s">
        <v>135</v>
      </c>
      <c r="D105" s="19" t="s">
        <v>132</v>
      </c>
      <c r="E105" s="21"/>
      <c r="F105" s="21" t="s">
        <v>19</v>
      </c>
      <c r="G105" s="21" t="s">
        <v>20</v>
      </c>
      <c r="H105" s="22"/>
      <c r="I105" s="21">
        <v>3</v>
      </c>
      <c r="J105" s="21">
        <v>2.5</v>
      </c>
      <c r="K105" s="21">
        <v>2.2</v>
      </c>
      <c r="L105" s="26">
        <v>4</v>
      </c>
      <c r="M105" s="25">
        <v>3.3</v>
      </c>
      <c r="N105" s="26">
        <v>3</v>
      </c>
      <c r="O105" s="25">
        <f t="shared" si="3"/>
        <v>1</v>
      </c>
      <c r="P105" s="25">
        <f t="shared" si="4"/>
        <v>0.8</v>
      </c>
      <c r="Q105" s="25">
        <f t="shared" si="5"/>
        <v>0.8</v>
      </c>
    </row>
    <row r="106" ht="15" spans="1:17">
      <c r="A106" s="19">
        <v>100</v>
      </c>
      <c r="B106" s="19">
        <v>311400027</v>
      </c>
      <c r="C106" s="20" t="s">
        <v>136</v>
      </c>
      <c r="D106" s="19" t="s">
        <v>137</v>
      </c>
      <c r="E106" s="21" t="s">
        <v>138</v>
      </c>
      <c r="F106" s="21" t="s">
        <v>19</v>
      </c>
      <c r="G106" s="21" t="s">
        <v>20</v>
      </c>
      <c r="H106" s="22"/>
      <c r="I106" s="21">
        <v>15</v>
      </c>
      <c r="J106" s="21">
        <v>12</v>
      </c>
      <c r="K106" s="21">
        <v>11</v>
      </c>
      <c r="L106" s="26">
        <v>18</v>
      </c>
      <c r="M106" s="26">
        <v>14</v>
      </c>
      <c r="N106" s="26">
        <v>13</v>
      </c>
      <c r="O106" s="25">
        <f t="shared" si="3"/>
        <v>3</v>
      </c>
      <c r="P106" s="25">
        <f t="shared" si="4"/>
        <v>2</v>
      </c>
      <c r="Q106" s="25">
        <f t="shared" si="5"/>
        <v>2</v>
      </c>
    </row>
    <row r="107" ht="15" spans="1:17">
      <c r="A107" s="19">
        <v>101</v>
      </c>
      <c r="B107" s="19">
        <v>311400028</v>
      </c>
      <c r="C107" s="20" t="s">
        <v>139</v>
      </c>
      <c r="D107" s="19" t="s">
        <v>140</v>
      </c>
      <c r="E107" s="21"/>
      <c r="F107" s="21" t="s">
        <v>19</v>
      </c>
      <c r="G107" s="21" t="s">
        <v>20</v>
      </c>
      <c r="H107" s="22"/>
      <c r="I107" s="21">
        <v>10</v>
      </c>
      <c r="J107" s="21">
        <v>8.5</v>
      </c>
      <c r="K107" s="21">
        <v>7.5</v>
      </c>
      <c r="L107" s="26">
        <v>12</v>
      </c>
      <c r="M107" s="26">
        <v>10</v>
      </c>
      <c r="N107" s="26">
        <v>9</v>
      </c>
      <c r="O107" s="25">
        <f t="shared" si="3"/>
        <v>2</v>
      </c>
      <c r="P107" s="25">
        <f t="shared" si="4"/>
        <v>1.5</v>
      </c>
      <c r="Q107" s="25">
        <f t="shared" si="5"/>
        <v>1.5</v>
      </c>
    </row>
    <row r="108" ht="15" spans="1:17">
      <c r="A108" s="19">
        <v>102</v>
      </c>
      <c r="B108" s="19">
        <v>311400044</v>
      </c>
      <c r="C108" s="20" t="s">
        <v>141</v>
      </c>
      <c r="D108" s="19" t="s">
        <v>18</v>
      </c>
      <c r="E108" s="21"/>
      <c r="F108" s="21" t="s">
        <v>19</v>
      </c>
      <c r="G108" s="21" t="s">
        <v>45</v>
      </c>
      <c r="H108" s="22"/>
      <c r="I108" s="21">
        <v>600</v>
      </c>
      <c r="J108" s="21">
        <v>510</v>
      </c>
      <c r="K108" s="21">
        <v>450</v>
      </c>
      <c r="L108" s="26">
        <v>750</v>
      </c>
      <c r="M108" s="26">
        <v>638</v>
      </c>
      <c r="N108" s="26">
        <v>563</v>
      </c>
      <c r="O108" s="25">
        <f t="shared" si="3"/>
        <v>150</v>
      </c>
      <c r="P108" s="25">
        <f t="shared" si="4"/>
        <v>128</v>
      </c>
      <c r="Q108" s="25">
        <f t="shared" si="5"/>
        <v>113</v>
      </c>
    </row>
    <row r="109" ht="15" spans="1:17">
      <c r="A109" s="19">
        <v>103</v>
      </c>
      <c r="B109" s="19">
        <v>311400045</v>
      </c>
      <c r="C109" s="20" t="s">
        <v>142</v>
      </c>
      <c r="D109" s="19" t="s">
        <v>18</v>
      </c>
      <c r="E109" s="21"/>
      <c r="F109" s="21" t="s">
        <v>19</v>
      </c>
      <c r="G109" s="21" t="s">
        <v>45</v>
      </c>
      <c r="H109" s="22"/>
      <c r="I109" s="21">
        <v>400</v>
      </c>
      <c r="J109" s="21">
        <v>340</v>
      </c>
      <c r="K109" s="21">
        <v>300</v>
      </c>
      <c r="L109" s="26">
        <v>550</v>
      </c>
      <c r="M109" s="26">
        <v>468</v>
      </c>
      <c r="N109" s="26">
        <v>413</v>
      </c>
      <c r="O109" s="25">
        <f t="shared" si="3"/>
        <v>150</v>
      </c>
      <c r="P109" s="25">
        <f t="shared" si="4"/>
        <v>128</v>
      </c>
      <c r="Q109" s="25">
        <f t="shared" si="5"/>
        <v>113</v>
      </c>
    </row>
    <row r="110" ht="15" spans="1:17">
      <c r="A110" s="19">
        <v>104</v>
      </c>
      <c r="B110" s="19">
        <v>311400046</v>
      </c>
      <c r="C110" s="20" t="s">
        <v>143</v>
      </c>
      <c r="D110" s="19" t="s">
        <v>18</v>
      </c>
      <c r="E110" s="21"/>
      <c r="F110" s="21" t="s">
        <v>19</v>
      </c>
      <c r="G110" s="21" t="s">
        <v>45</v>
      </c>
      <c r="H110" s="22"/>
      <c r="I110" s="21">
        <v>200</v>
      </c>
      <c r="J110" s="21">
        <v>170</v>
      </c>
      <c r="K110" s="21">
        <v>150</v>
      </c>
      <c r="L110" s="26">
        <v>350</v>
      </c>
      <c r="M110" s="26">
        <v>298</v>
      </c>
      <c r="N110" s="26">
        <v>263</v>
      </c>
      <c r="O110" s="25">
        <f t="shared" si="3"/>
        <v>150</v>
      </c>
      <c r="P110" s="25">
        <f t="shared" si="4"/>
        <v>128</v>
      </c>
      <c r="Q110" s="25">
        <f t="shared" si="5"/>
        <v>113</v>
      </c>
    </row>
    <row r="111" ht="15" spans="1:17">
      <c r="A111" s="19">
        <v>105</v>
      </c>
      <c r="B111" s="19">
        <v>311400048</v>
      </c>
      <c r="C111" s="20" t="s">
        <v>144</v>
      </c>
      <c r="D111" s="19" t="s">
        <v>18</v>
      </c>
      <c r="E111" s="21"/>
      <c r="F111" s="21" t="s">
        <v>19</v>
      </c>
      <c r="G111" s="21" t="s">
        <v>20</v>
      </c>
      <c r="H111" s="22"/>
      <c r="I111" s="21">
        <v>20</v>
      </c>
      <c r="J111" s="21">
        <v>17</v>
      </c>
      <c r="K111" s="21">
        <v>15</v>
      </c>
      <c r="L111" s="26">
        <v>25</v>
      </c>
      <c r="M111" s="26">
        <v>21</v>
      </c>
      <c r="N111" s="26">
        <v>19</v>
      </c>
      <c r="O111" s="25">
        <f t="shared" si="3"/>
        <v>5</v>
      </c>
      <c r="P111" s="25">
        <f t="shared" si="4"/>
        <v>4</v>
      </c>
      <c r="Q111" s="25">
        <f t="shared" si="5"/>
        <v>4</v>
      </c>
    </row>
    <row r="112" ht="15" spans="1:17">
      <c r="A112" s="19">
        <v>106</v>
      </c>
      <c r="B112" s="19">
        <v>311400057</v>
      </c>
      <c r="C112" s="20" t="s">
        <v>145</v>
      </c>
      <c r="D112" s="19" t="s">
        <v>18</v>
      </c>
      <c r="E112" s="21"/>
      <c r="F112" s="21" t="s">
        <v>19</v>
      </c>
      <c r="G112" s="21" t="s">
        <v>20</v>
      </c>
      <c r="H112" s="22"/>
      <c r="I112" s="21">
        <v>4</v>
      </c>
      <c r="J112" s="21">
        <v>4</v>
      </c>
      <c r="K112" s="21">
        <v>4</v>
      </c>
      <c r="L112" s="26">
        <v>6</v>
      </c>
      <c r="M112" s="26">
        <v>6</v>
      </c>
      <c r="N112" s="26">
        <v>6</v>
      </c>
      <c r="O112" s="25">
        <f t="shared" si="3"/>
        <v>2</v>
      </c>
      <c r="P112" s="25">
        <f t="shared" si="4"/>
        <v>2</v>
      </c>
      <c r="Q112" s="25">
        <f t="shared" si="5"/>
        <v>2</v>
      </c>
    </row>
    <row r="113" s="3" customFormat="1" ht="15" spans="1:17">
      <c r="A113" s="19">
        <v>107</v>
      </c>
      <c r="B113" s="19">
        <v>311501003</v>
      </c>
      <c r="C113" s="20" t="s">
        <v>146</v>
      </c>
      <c r="D113" s="19"/>
      <c r="E113" s="21"/>
      <c r="F113" s="21"/>
      <c r="G113" s="21"/>
      <c r="H113" s="22"/>
      <c r="I113" s="25">
        <f>VLOOKUP(B113,[1]政府指导价5413项!$E$4:$K$5416,5,FALSE)</f>
        <v>40</v>
      </c>
      <c r="J113" s="25">
        <f>VLOOKUP(B113,[1]政府指导价5413项!$E$4:$K$5416,6,FALSE)</f>
        <v>34</v>
      </c>
      <c r="K113" s="25">
        <f>VLOOKUP(B113,[1]政府指导价5413项!$E$4:$K$5416,7,FALSE)</f>
        <v>30</v>
      </c>
      <c r="L113" s="21">
        <v>44</v>
      </c>
      <c r="M113" s="25">
        <f>J113*1.1</f>
        <v>37.4</v>
      </c>
      <c r="N113" s="25">
        <f>K113*1.1</f>
        <v>33</v>
      </c>
      <c r="O113" s="25">
        <f t="shared" si="3"/>
        <v>4</v>
      </c>
      <c r="P113" s="25">
        <f t="shared" si="4"/>
        <v>3.40000000000001</v>
      </c>
      <c r="Q113" s="25">
        <f t="shared" si="5"/>
        <v>3</v>
      </c>
    </row>
    <row r="114" ht="15" spans="1:17">
      <c r="A114" s="19">
        <v>108</v>
      </c>
      <c r="B114" s="19">
        <v>311503006</v>
      </c>
      <c r="C114" s="20" t="s">
        <v>147</v>
      </c>
      <c r="D114" s="19" t="s">
        <v>18</v>
      </c>
      <c r="E114" s="21"/>
      <c r="F114" s="21" t="s">
        <v>19</v>
      </c>
      <c r="G114" s="21" t="s">
        <v>20</v>
      </c>
      <c r="H114" s="22"/>
      <c r="I114" s="21">
        <v>20</v>
      </c>
      <c r="J114" s="21">
        <v>17</v>
      </c>
      <c r="K114" s="21">
        <v>15</v>
      </c>
      <c r="L114" s="26">
        <v>25</v>
      </c>
      <c r="M114" s="26">
        <v>21</v>
      </c>
      <c r="N114" s="26">
        <v>19</v>
      </c>
      <c r="O114" s="25">
        <f t="shared" si="3"/>
        <v>5</v>
      </c>
      <c r="P114" s="25">
        <f t="shared" si="4"/>
        <v>4</v>
      </c>
      <c r="Q114" s="25">
        <f t="shared" si="5"/>
        <v>4</v>
      </c>
    </row>
    <row r="115" ht="15" spans="1:17">
      <c r="A115" s="19">
        <v>109</v>
      </c>
      <c r="B115" s="19">
        <v>311503017</v>
      </c>
      <c r="C115" s="20" t="s">
        <v>148</v>
      </c>
      <c r="D115" s="19" t="s">
        <v>18</v>
      </c>
      <c r="E115" s="21"/>
      <c r="F115" s="21" t="s">
        <v>19</v>
      </c>
      <c r="G115" s="21" t="s">
        <v>114</v>
      </c>
      <c r="H115" s="22"/>
      <c r="I115" s="21">
        <v>10</v>
      </c>
      <c r="J115" s="21">
        <v>8.5</v>
      </c>
      <c r="K115" s="21">
        <v>7.5</v>
      </c>
      <c r="L115" s="26">
        <v>12</v>
      </c>
      <c r="M115" s="26">
        <v>10</v>
      </c>
      <c r="N115" s="26">
        <v>9</v>
      </c>
      <c r="O115" s="25">
        <f t="shared" si="3"/>
        <v>2</v>
      </c>
      <c r="P115" s="25">
        <f t="shared" si="4"/>
        <v>1.5</v>
      </c>
      <c r="Q115" s="25">
        <f t="shared" si="5"/>
        <v>1.5</v>
      </c>
    </row>
    <row r="116" ht="15" spans="1:17">
      <c r="A116" s="19">
        <v>110</v>
      </c>
      <c r="B116" s="19">
        <v>311503018</v>
      </c>
      <c r="C116" s="20" t="s">
        <v>149</v>
      </c>
      <c r="D116" s="19" t="s">
        <v>18</v>
      </c>
      <c r="E116" s="21"/>
      <c r="F116" s="21" t="s">
        <v>19</v>
      </c>
      <c r="G116" s="21" t="s">
        <v>114</v>
      </c>
      <c r="H116" s="22"/>
      <c r="I116" s="21">
        <v>2</v>
      </c>
      <c r="J116" s="21">
        <v>2</v>
      </c>
      <c r="K116" s="21">
        <v>2</v>
      </c>
      <c r="L116" s="26">
        <v>3</v>
      </c>
      <c r="M116" s="26">
        <v>3</v>
      </c>
      <c r="N116" s="26">
        <v>3</v>
      </c>
      <c r="O116" s="25">
        <f t="shared" si="3"/>
        <v>1</v>
      </c>
      <c r="P116" s="25">
        <f t="shared" si="4"/>
        <v>1</v>
      </c>
      <c r="Q116" s="25">
        <f t="shared" si="5"/>
        <v>1</v>
      </c>
    </row>
    <row r="117" ht="15" spans="1:17">
      <c r="A117" s="19">
        <v>111</v>
      </c>
      <c r="B117" s="19">
        <v>320100001</v>
      </c>
      <c r="C117" s="20" t="s">
        <v>150</v>
      </c>
      <c r="D117" s="19" t="s">
        <v>18</v>
      </c>
      <c r="E117" s="21"/>
      <c r="F117" s="21" t="s">
        <v>19</v>
      </c>
      <c r="G117" s="21" t="s">
        <v>45</v>
      </c>
      <c r="H117" s="22" t="s">
        <v>21</v>
      </c>
      <c r="I117" s="21">
        <v>900</v>
      </c>
      <c r="J117" s="21">
        <v>900</v>
      </c>
      <c r="K117" s="21">
        <v>900</v>
      </c>
      <c r="L117" s="25">
        <v>1100</v>
      </c>
      <c r="M117" s="25">
        <v>1100</v>
      </c>
      <c r="N117" s="25">
        <v>1100</v>
      </c>
      <c r="O117" s="25">
        <f t="shared" si="3"/>
        <v>200</v>
      </c>
      <c r="P117" s="25">
        <f t="shared" si="4"/>
        <v>200</v>
      </c>
      <c r="Q117" s="25">
        <f t="shared" si="5"/>
        <v>200</v>
      </c>
    </row>
    <row r="118" ht="15" spans="1:17">
      <c r="A118" s="19">
        <v>112</v>
      </c>
      <c r="B118" s="19">
        <v>320100002</v>
      </c>
      <c r="C118" s="20" t="s">
        <v>151</v>
      </c>
      <c r="D118" s="19" t="s">
        <v>18</v>
      </c>
      <c r="E118" s="21"/>
      <c r="F118" s="21" t="s">
        <v>19</v>
      </c>
      <c r="G118" s="21" t="s">
        <v>45</v>
      </c>
      <c r="H118" s="22" t="s">
        <v>21</v>
      </c>
      <c r="I118" s="21">
        <v>1400</v>
      </c>
      <c r="J118" s="21">
        <v>1400</v>
      </c>
      <c r="K118" s="21">
        <v>1400</v>
      </c>
      <c r="L118" s="25">
        <v>1600</v>
      </c>
      <c r="M118" s="25">
        <v>1600</v>
      </c>
      <c r="N118" s="25">
        <v>1600</v>
      </c>
      <c r="O118" s="25">
        <f t="shared" si="3"/>
        <v>200</v>
      </c>
      <c r="P118" s="25">
        <f t="shared" si="4"/>
        <v>200</v>
      </c>
      <c r="Q118" s="25">
        <f t="shared" si="5"/>
        <v>200</v>
      </c>
    </row>
    <row r="119" ht="15" spans="1:17">
      <c r="A119" s="19">
        <v>113</v>
      </c>
      <c r="B119" s="19">
        <v>320100004</v>
      </c>
      <c r="C119" s="20" t="s">
        <v>152</v>
      </c>
      <c r="D119" s="19" t="s">
        <v>18</v>
      </c>
      <c r="E119" s="21"/>
      <c r="F119" s="21" t="s">
        <v>19</v>
      </c>
      <c r="G119" s="21" t="s">
        <v>45</v>
      </c>
      <c r="H119" s="22" t="s">
        <v>21</v>
      </c>
      <c r="I119" s="21">
        <v>1400</v>
      </c>
      <c r="J119" s="21">
        <v>1400</v>
      </c>
      <c r="K119" s="21">
        <v>1400</v>
      </c>
      <c r="L119" s="25">
        <v>1600</v>
      </c>
      <c r="M119" s="25">
        <v>1600</v>
      </c>
      <c r="N119" s="25">
        <v>1600</v>
      </c>
      <c r="O119" s="25">
        <f t="shared" si="3"/>
        <v>200</v>
      </c>
      <c r="P119" s="25">
        <f t="shared" si="4"/>
        <v>200</v>
      </c>
      <c r="Q119" s="25">
        <f t="shared" si="5"/>
        <v>200</v>
      </c>
    </row>
    <row r="120" ht="15" spans="1:17">
      <c r="A120" s="19">
        <v>114</v>
      </c>
      <c r="B120" s="19">
        <v>320100005</v>
      </c>
      <c r="C120" s="20" t="s">
        <v>153</v>
      </c>
      <c r="D120" s="19" t="s">
        <v>18</v>
      </c>
      <c r="E120" s="21"/>
      <c r="F120" s="21" t="s">
        <v>19</v>
      </c>
      <c r="G120" s="21" t="s">
        <v>45</v>
      </c>
      <c r="H120" s="22" t="s">
        <v>21</v>
      </c>
      <c r="I120" s="21">
        <v>2100</v>
      </c>
      <c r="J120" s="21">
        <v>2100</v>
      </c>
      <c r="K120" s="21">
        <v>2100</v>
      </c>
      <c r="L120" s="25">
        <v>2300</v>
      </c>
      <c r="M120" s="25">
        <v>2300</v>
      </c>
      <c r="N120" s="25">
        <v>2300</v>
      </c>
      <c r="O120" s="25">
        <f t="shared" si="3"/>
        <v>200</v>
      </c>
      <c r="P120" s="25">
        <f t="shared" si="4"/>
        <v>200</v>
      </c>
      <c r="Q120" s="25">
        <f t="shared" si="5"/>
        <v>200</v>
      </c>
    </row>
    <row r="121" ht="15" spans="1:17">
      <c r="A121" s="19">
        <v>115</v>
      </c>
      <c r="B121" s="19">
        <v>320100006</v>
      </c>
      <c r="C121" s="20" t="s">
        <v>154</v>
      </c>
      <c r="D121" s="19" t="s">
        <v>18</v>
      </c>
      <c r="E121" s="21"/>
      <c r="F121" s="21" t="s">
        <v>19</v>
      </c>
      <c r="G121" s="21" t="s">
        <v>45</v>
      </c>
      <c r="H121" s="22" t="s">
        <v>21</v>
      </c>
      <c r="I121" s="21">
        <v>2100</v>
      </c>
      <c r="J121" s="21">
        <v>2100</v>
      </c>
      <c r="K121" s="21">
        <v>2100</v>
      </c>
      <c r="L121" s="25">
        <v>2300</v>
      </c>
      <c r="M121" s="25">
        <v>2300</v>
      </c>
      <c r="N121" s="25">
        <v>2300</v>
      </c>
      <c r="O121" s="25">
        <f t="shared" si="3"/>
        <v>200</v>
      </c>
      <c r="P121" s="25">
        <f t="shared" si="4"/>
        <v>200</v>
      </c>
      <c r="Q121" s="25">
        <f t="shared" si="5"/>
        <v>200</v>
      </c>
    </row>
    <row r="122" ht="15" spans="1:17">
      <c r="A122" s="19">
        <v>116</v>
      </c>
      <c r="B122" s="19">
        <v>320100007</v>
      </c>
      <c r="C122" s="20" t="s">
        <v>155</v>
      </c>
      <c r="D122" s="19" t="s">
        <v>18</v>
      </c>
      <c r="E122" s="21" t="s">
        <v>156</v>
      </c>
      <c r="F122" s="21" t="s">
        <v>19</v>
      </c>
      <c r="G122" s="21" t="s">
        <v>45</v>
      </c>
      <c r="H122" s="22" t="s">
        <v>21</v>
      </c>
      <c r="I122" s="21">
        <v>1550</v>
      </c>
      <c r="J122" s="21">
        <v>1550</v>
      </c>
      <c r="K122" s="21">
        <v>1550</v>
      </c>
      <c r="L122" s="25">
        <v>1750</v>
      </c>
      <c r="M122" s="25">
        <v>1750</v>
      </c>
      <c r="N122" s="25">
        <v>1750</v>
      </c>
      <c r="O122" s="25">
        <f t="shared" si="3"/>
        <v>200</v>
      </c>
      <c r="P122" s="25">
        <f t="shared" si="4"/>
        <v>200</v>
      </c>
      <c r="Q122" s="25">
        <f t="shared" si="5"/>
        <v>200</v>
      </c>
    </row>
    <row r="123" ht="15" spans="1:17">
      <c r="A123" s="19">
        <v>117</v>
      </c>
      <c r="B123" s="19">
        <v>320100008</v>
      </c>
      <c r="C123" s="20" t="s">
        <v>157</v>
      </c>
      <c r="D123" s="19" t="s">
        <v>18</v>
      </c>
      <c r="E123" s="21"/>
      <c r="F123" s="21" t="s">
        <v>19</v>
      </c>
      <c r="G123" s="21" t="s">
        <v>45</v>
      </c>
      <c r="H123" s="22" t="s">
        <v>21</v>
      </c>
      <c r="I123" s="21">
        <v>1300</v>
      </c>
      <c r="J123" s="21">
        <v>1300</v>
      </c>
      <c r="K123" s="21">
        <v>1300</v>
      </c>
      <c r="L123" s="25">
        <v>1500</v>
      </c>
      <c r="M123" s="25">
        <v>1500</v>
      </c>
      <c r="N123" s="25">
        <v>1500</v>
      </c>
      <c r="O123" s="25">
        <f t="shared" si="3"/>
        <v>200</v>
      </c>
      <c r="P123" s="25">
        <f t="shared" si="4"/>
        <v>200</v>
      </c>
      <c r="Q123" s="25">
        <f t="shared" si="5"/>
        <v>200</v>
      </c>
    </row>
    <row r="124" ht="15" spans="1:17">
      <c r="A124" s="19">
        <v>118</v>
      </c>
      <c r="B124" s="19">
        <v>320200002</v>
      </c>
      <c r="C124" s="20" t="s">
        <v>158</v>
      </c>
      <c r="D124" s="19" t="s">
        <v>18</v>
      </c>
      <c r="E124" s="21"/>
      <c r="F124" s="21" t="s">
        <v>19</v>
      </c>
      <c r="G124" s="21" t="s">
        <v>45</v>
      </c>
      <c r="H124" s="22" t="s">
        <v>21</v>
      </c>
      <c r="I124" s="21">
        <v>1300</v>
      </c>
      <c r="J124" s="21">
        <v>1300</v>
      </c>
      <c r="K124" s="21">
        <v>1300</v>
      </c>
      <c r="L124" s="25">
        <v>1500</v>
      </c>
      <c r="M124" s="25">
        <v>1500</v>
      </c>
      <c r="N124" s="25">
        <v>1500</v>
      </c>
      <c r="O124" s="25">
        <f t="shared" si="3"/>
        <v>200</v>
      </c>
      <c r="P124" s="25">
        <f t="shared" si="4"/>
        <v>200</v>
      </c>
      <c r="Q124" s="25">
        <f t="shared" si="5"/>
        <v>200</v>
      </c>
    </row>
    <row r="125" ht="15" spans="1:17">
      <c r="A125" s="19">
        <v>119</v>
      </c>
      <c r="B125" s="19">
        <v>320200003</v>
      </c>
      <c r="C125" s="20" t="s">
        <v>159</v>
      </c>
      <c r="D125" s="19" t="s">
        <v>18</v>
      </c>
      <c r="E125" s="21"/>
      <c r="F125" s="21" t="s">
        <v>19</v>
      </c>
      <c r="G125" s="21" t="s">
        <v>45</v>
      </c>
      <c r="H125" s="22" t="s">
        <v>21</v>
      </c>
      <c r="I125" s="21">
        <v>1400</v>
      </c>
      <c r="J125" s="21">
        <v>1400</v>
      </c>
      <c r="K125" s="21">
        <v>1400</v>
      </c>
      <c r="L125" s="25">
        <v>1600</v>
      </c>
      <c r="M125" s="25">
        <v>1600</v>
      </c>
      <c r="N125" s="25">
        <v>1600</v>
      </c>
      <c r="O125" s="25">
        <f t="shared" si="3"/>
        <v>200</v>
      </c>
      <c r="P125" s="25">
        <f t="shared" si="4"/>
        <v>200</v>
      </c>
      <c r="Q125" s="25">
        <f t="shared" si="5"/>
        <v>200</v>
      </c>
    </row>
    <row r="126" ht="15" spans="1:17">
      <c r="A126" s="19">
        <v>120</v>
      </c>
      <c r="B126" s="19">
        <v>320200007</v>
      </c>
      <c r="C126" s="20" t="s">
        <v>160</v>
      </c>
      <c r="D126" s="19" t="s">
        <v>18</v>
      </c>
      <c r="E126" s="21"/>
      <c r="F126" s="21" t="s">
        <v>19</v>
      </c>
      <c r="G126" s="21" t="s">
        <v>45</v>
      </c>
      <c r="H126" s="22" t="s">
        <v>21</v>
      </c>
      <c r="I126" s="21">
        <v>1900</v>
      </c>
      <c r="J126" s="21">
        <v>1900</v>
      </c>
      <c r="K126" s="21">
        <v>1900</v>
      </c>
      <c r="L126" s="25">
        <v>2100</v>
      </c>
      <c r="M126" s="25">
        <v>2100</v>
      </c>
      <c r="N126" s="25">
        <v>2100</v>
      </c>
      <c r="O126" s="25">
        <f t="shared" si="3"/>
        <v>200</v>
      </c>
      <c r="P126" s="25">
        <f t="shared" si="4"/>
        <v>200</v>
      </c>
      <c r="Q126" s="25">
        <f t="shared" si="5"/>
        <v>200</v>
      </c>
    </row>
    <row r="127" ht="15" spans="1:17">
      <c r="A127" s="19">
        <v>121</v>
      </c>
      <c r="B127" s="19">
        <v>320200010</v>
      </c>
      <c r="C127" s="20" t="s">
        <v>161</v>
      </c>
      <c r="D127" s="19" t="s">
        <v>18</v>
      </c>
      <c r="E127" s="21"/>
      <c r="F127" s="21" t="s">
        <v>19</v>
      </c>
      <c r="G127" s="21" t="s">
        <v>45</v>
      </c>
      <c r="H127" s="22" t="s">
        <v>21</v>
      </c>
      <c r="I127" s="21">
        <v>2200</v>
      </c>
      <c r="J127" s="21">
        <v>2200</v>
      </c>
      <c r="K127" s="21">
        <v>2200</v>
      </c>
      <c r="L127" s="25">
        <v>2400</v>
      </c>
      <c r="M127" s="25">
        <v>2400</v>
      </c>
      <c r="N127" s="25">
        <v>2400</v>
      </c>
      <c r="O127" s="25">
        <f t="shared" si="3"/>
        <v>200</v>
      </c>
      <c r="P127" s="25">
        <f t="shared" si="4"/>
        <v>200</v>
      </c>
      <c r="Q127" s="25">
        <f t="shared" si="5"/>
        <v>200</v>
      </c>
    </row>
    <row r="128" ht="15" spans="1:17">
      <c r="A128" s="19">
        <v>122</v>
      </c>
      <c r="B128" s="19">
        <v>320200013</v>
      </c>
      <c r="C128" s="20" t="s">
        <v>162</v>
      </c>
      <c r="D128" s="19" t="s">
        <v>18</v>
      </c>
      <c r="E128" s="21"/>
      <c r="F128" s="21" t="s">
        <v>19</v>
      </c>
      <c r="G128" s="21" t="s">
        <v>45</v>
      </c>
      <c r="H128" s="22" t="s">
        <v>21</v>
      </c>
      <c r="I128" s="21">
        <v>1400</v>
      </c>
      <c r="J128" s="21">
        <v>1400</v>
      </c>
      <c r="K128" s="21">
        <v>1400</v>
      </c>
      <c r="L128" s="25">
        <v>1600</v>
      </c>
      <c r="M128" s="25">
        <v>1600</v>
      </c>
      <c r="N128" s="25">
        <v>1600</v>
      </c>
      <c r="O128" s="25">
        <f t="shared" si="3"/>
        <v>200</v>
      </c>
      <c r="P128" s="25">
        <f t="shared" si="4"/>
        <v>200</v>
      </c>
      <c r="Q128" s="25">
        <f t="shared" si="5"/>
        <v>200</v>
      </c>
    </row>
    <row r="129" ht="15" spans="1:17">
      <c r="A129" s="19">
        <v>123</v>
      </c>
      <c r="B129" s="19">
        <v>320300002</v>
      </c>
      <c r="C129" s="20" t="s">
        <v>163</v>
      </c>
      <c r="D129" s="19" t="s">
        <v>18</v>
      </c>
      <c r="E129" s="21"/>
      <c r="F129" s="21" t="s">
        <v>19</v>
      </c>
      <c r="G129" s="21" t="s">
        <v>45</v>
      </c>
      <c r="H129" s="22" t="s">
        <v>21</v>
      </c>
      <c r="I129" s="21">
        <v>1700</v>
      </c>
      <c r="J129" s="21">
        <v>1700</v>
      </c>
      <c r="K129" s="21">
        <v>1700</v>
      </c>
      <c r="L129" s="25">
        <v>1900</v>
      </c>
      <c r="M129" s="25">
        <v>1900</v>
      </c>
      <c r="N129" s="25">
        <v>1900</v>
      </c>
      <c r="O129" s="25">
        <f t="shared" si="3"/>
        <v>200</v>
      </c>
      <c r="P129" s="25">
        <f t="shared" si="4"/>
        <v>200</v>
      </c>
      <c r="Q129" s="25">
        <f t="shared" si="5"/>
        <v>200</v>
      </c>
    </row>
    <row r="130" ht="15" spans="1:17">
      <c r="A130" s="19">
        <v>124</v>
      </c>
      <c r="B130" s="19">
        <v>320400003</v>
      </c>
      <c r="C130" s="20" t="s">
        <v>164</v>
      </c>
      <c r="D130" s="19" t="s">
        <v>18</v>
      </c>
      <c r="E130" s="21"/>
      <c r="F130" s="21" t="s">
        <v>19</v>
      </c>
      <c r="G130" s="21" t="s">
        <v>45</v>
      </c>
      <c r="H130" s="22" t="s">
        <v>21</v>
      </c>
      <c r="I130" s="21">
        <v>2100</v>
      </c>
      <c r="J130" s="21">
        <v>2100</v>
      </c>
      <c r="K130" s="21">
        <v>2100</v>
      </c>
      <c r="L130" s="25">
        <v>2300</v>
      </c>
      <c r="M130" s="25">
        <v>2300</v>
      </c>
      <c r="N130" s="25">
        <v>2300</v>
      </c>
      <c r="O130" s="25">
        <f t="shared" si="3"/>
        <v>200</v>
      </c>
      <c r="P130" s="25">
        <f t="shared" si="4"/>
        <v>200</v>
      </c>
      <c r="Q130" s="25">
        <f t="shared" si="5"/>
        <v>200</v>
      </c>
    </row>
    <row r="131" ht="15" spans="1:17">
      <c r="A131" s="19">
        <v>125</v>
      </c>
      <c r="B131" s="19">
        <v>320500009</v>
      </c>
      <c r="C131" s="20" t="s">
        <v>165</v>
      </c>
      <c r="D131" s="19" t="s">
        <v>18</v>
      </c>
      <c r="E131" s="21"/>
      <c r="F131" s="21" t="s">
        <v>19</v>
      </c>
      <c r="G131" s="21" t="s">
        <v>45</v>
      </c>
      <c r="H131" s="22" t="s">
        <v>21</v>
      </c>
      <c r="I131" s="21">
        <v>1700</v>
      </c>
      <c r="J131" s="21">
        <v>1700</v>
      </c>
      <c r="K131" s="21">
        <v>1700</v>
      </c>
      <c r="L131" s="25">
        <v>1900</v>
      </c>
      <c r="M131" s="25">
        <v>1900</v>
      </c>
      <c r="N131" s="25">
        <v>1900</v>
      </c>
      <c r="O131" s="25">
        <f t="shared" si="3"/>
        <v>200</v>
      </c>
      <c r="P131" s="25">
        <f t="shared" si="4"/>
        <v>200</v>
      </c>
      <c r="Q131" s="25">
        <f t="shared" si="5"/>
        <v>200</v>
      </c>
    </row>
    <row r="132" ht="15" spans="1:17">
      <c r="A132" s="19">
        <v>126</v>
      </c>
      <c r="B132" s="19">
        <v>320600004</v>
      </c>
      <c r="C132" s="20" t="s">
        <v>166</v>
      </c>
      <c r="D132" s="19" t="s">
        <v>18</v>
      </c>
      <c r="E132" s="21"/>
      <c r="F132" s="21" t="s">
        <v>19</v>
      </c>
      <c r="G132" s="21" t="s">
        <v>45</v>
      </c>
      <c r="H132" s="22" t="s">
        <v>21</v>
      </c>
      <c r="I132" s="21">
        <v>3000</v>
      </c>
      <c r="J132" s="21">
        <v>3000</v>
      </c>
      <c r="K132" s="21">
        <v>3000</v>
      </c>
      <c r="L132" s="25">
        <v>3200</v>
      </c>
      <c r="M132" s="25">
        <v>3200</v>
      </c>
      <c r="N132" s="25">
        <v>3200</v>
      </c>
      <c r="O132" s="25">
        <f t="shared" si="3"/>
        <v>200</v>
      </c>
      <c r="P132" s="25">
        <f t="shared" si="4"/>
        <v>200</v>
      </c>
      <c r="Q132" s="25">
        <f t="shared" si="5"/>
        <v>200</v>
      </c>
    </row>
    <row r="133" ht="15" spans="1:17">
      <c r="A133" s="19">
        <v>127</v>
      </c>
      <c r="B133" s="19">
        <v>320600008</v>
      </c>
      <c r="C133" s="20" t="s">
        <v>167</v>
      </c>
      <c r="D133" s="19" t="s">
        <v>18</v>
      </c>
      <c r="E133" s="21"/>
      <c r="F133" s="21" t="s">
        <v>19</v>
      </c>
      <c r="G133" s="21" t="s">
        <v>45</v>
      </c>
      <c r="H133" s="22" t="s">
        <v>21</v>
      </c>
      <c r="I133" s="21">
        <v>2450</v>
      </c>
      <c r="J133" s="21">
        <v>2450</v>
      </c>
      <c r="K133" s="21">
        <v>2450</v>
      </c>
      <c r="L133" s="25">
        <v>2650</v>
      </c>
      <c r="M133" s="25">
        <v>2650</v>
      </c>
      <c r="N133" s="25">
        <v>2650</v>
      </c>
      <c r="O133" s="25">
        <f t="shared" si="3"/>
        <v>200</v>
      </c>
      <c r="P133" s="25">
        <f t="shared" si="4"/>
        <v>200</v>
      </c>
      <c r="Q133" s="25">
        <f t="shared" si="5"/>
        <v>200</v>
      </c>
    </row>
    <row r="134" ht="15" spans="1:17">
      <c r="A134" s="19">
        <v>128</v>
      </c>
      <c r="B134" s="19">
        <v>320600009</v>
      </c>
      <c r="C134" s="20" t="s">
        <v>168</v>
      </c>
      <c r="D134" s="19" t="s">
        <v>18</v>
      </c>
      <c r="E134" s="21"/>
      <c r="F134" s="21" t="s">
        <v>19</v>
      </c>
      <c r="G134" s="21" t="s">
        <v>45</v>
      </c>
      <c r="H134" s="22" t="s">
        <v>21</v>
      </c>
      <c r="I134" s="21">
        <v>2500</v>
      </c>
      <c r="J134" s="21">
        <v>2500</v>
      </c>
      <c r="K134" s="21">
        <v>2500</v>
      </c>
      <c r="L134" s="25">
        <v>2700</v>
      </c>
      <c r="M134" s="25">
        <v>2700</v>
      </c>
      <c r="N134" s="25">
        <v>2700</v>
      </c>
      <c r="O134" s="25">
        <f t="shared" si="3"/>
        <v>200</v>
      </c>
      <c r="P134" s="25">
        <f t="shared" si="4"/>
        <v>200</v>
      </c>
      <c r="Q134" s="25">
        <f t="shared" si="5"/>
        <v>200</v>
      </c>
    </row>
    <row r="135" ht="15" spans="1:17">
      <c r="A135" s="19">
        <v>129</v>
      </c>
      <c r="B135" s="19">
        <v>330100001</v>
      </c>
      <c r="C135" s="20" t="s">
        <v>169</v>
      </c>
      <c r="D135" s="19" t="s">
        <v>18</v>
      </c>
      <c r="E135" s="21"/>
      <c r="F135" s="21" t="s">
        <v>170</v>
      </c>
      <c r="G135" s="21" t="s">
        <v>20</v>
      </c>
      <c r="H135" s="22" t="s">
        <v>21</v>
      </c>
      <c r="I135" s="21">
        <v>12</v>
      </c>
      <c r="J135" s="21">
        <v>11.5</v>
      </c>
      <c r="K135" s="21">
        <v>10.5</v>
      </c>
      <c r="L135" s="25">
        <v>15</v>
      </c>
      <c r="M135" s="25">
        <v>14</v>
      </c>
      <c r="N135" s="25">
        <v>13</v>
      </c>
      <c r="O135" s="25">
        <f t="shared" ref="O135:O198" si="6">L135-I135</f>
        <v>3</v>
      </c>
      <c r="P135" s="25">
        <f t="shared" ref="P135:P198" si="7">M135-J135</f>
        <v>2.5</v>
      </c>
      <c r="Q135" s="25">
        <f t="shared" ref="Q135:Q198" si="8">N135-K135</f>
        <v>2.5</v>
      </c>
    </row>
    <row r="136" ht="15" spans="1:17">
      <c r="A136" s="19">
        <v>130</v>
      </c>
      <c r="B136" s="19">
        <v>330100010</v>
      </c>
      <c r="C136" s="20" t="s">
        <v>171</v>
      </c>
      <c r="D136" s="19" t="s">
        <v>172</v>
      </c>
      <c r="E136" s="21"/>
      <c r="F136" s="21" t="s">
        <v>170</v>
      </c>
      <c r="G136" s="21" t="s">
        <v>45</v>
      </c>
      <c r="H136" s="22" t="s">
        <v>21</v>
      </c>
      <c r="I136" s="21">
        <v>50</v>
      </c>
      <c r="J136" s="21">
        <v>47</v>
      </c>
      <c r="K136" s="21">
        <v>45</v>
      </c>
      <c r="L136" s="25">
        <v>65</v>
      </c>
      <c r="M136" s="25">
        <v>61</v>
      </c>
      <c r="N136" s="25">
        <v>59</v>
      </c>
      <c r="O136" s="25">
        <f t="shared" si="6"/>
        <v>15</v>
      </c>
      <c r="P136" s="25">
        <f t="shared" si="7"/>
        <v>14</v>
      </c>
      <c r="Q136" s="25">
        <f t="shared" si="8"/>
        <v>14</v>
      </c>
    </row>
    <row r="137" ht="15" spans="1:17">
      <c r="A137" s="19">
        <v>131</v>
      </c>
      <c r="B137" s="19">
        <v>330100014</v>
      </c>
      <c r="C137" s="20" t="s">
        <v>173</v>
      </c>
      <c r="D137" s="19" t="s">
        <v>18</v>
      </c>
      <c r="E137" s="21"/>
      <c r="F137" s="21" t="s">
        <v>170</v>
      </c>
      <c r="G137" s="21" t="s">
        <v>20</v>
      </c>
      <c r="H137" s="22" t="s">
        <v>21</v>
      </c>
      <c r="I137" s="21">
        <v>120</v>
      </c>
      <c r="J137" s="21">
        <v>114</v>
      </c>
      <c r="K137" s="21">
        <v>108</v>
      </c>
      <c r="L137" s="25">
        <v>140</v>
      </c>
      <c r="M137" s="25">
        <v>133</v>
      </c>
      <c r="N137" s="25">
        <v>126</v>
      </c>
      <c r="O137" s="25">
        <f t="shared" si="6"/>
        <v>20</v>
      </c>
      <c r="P137" s="25">
        <f t="shared" si="7"/>
        <v>19</v>
      </c>
      <c r="Q137" s="25">
        <f t="shared" si="8"/>
        <v>18</v>
      </c>
    </row>
    <row r="138" ht="15" spans="1:17">
      <c r="A138" s="19">
        <v>132</v>
      </c>
      <c r="B138" s="19">
        <v>330100016</v>
      </c>
      <c r="C138" s="20" t="s">
        <v>174</v>
      </c>
      <c r="D138" s="19" t="s">
        <v>18</v>
      </c>
      <c r="E138" s="21"/>
      <c r="F138" s="21" t="s">
        <v>170</v>
      </c>
      <c r="G138" s="21" t="s">
        <v>20</v>
      </c>
      <c r="H138" s="22" t="s">
        <v>21</v>
      </c>
      <c r="I138" s="21">
        <v>50</v>
      </c>
      <c r="J138" s="21">
        <v>47</v>
      </c>
      <c r="K138" s="21">
        <v>45</v>
      </c>
      <c r="L138" s="25">
        <v>65</v>
      </c>
      <c r="M138" s="25">
        <v>61</v>
      </c>
      <c r="N138" s="25">
        <v>59</v>
      </c>
      <c r="O138" s="25">
        <f t="shared" si="6"/>
        <v>15</v>
      </c>
      <c r="P138" s="25">
        <f t="shared" si="7"/>
        <v>14</v>
      </c>
      <c r="Q138" s="25">
        <f t="shared" si="8"/>
        <v>14</v>
      </c>
    </row>
    <row r="139" ht="15" spans="1:17">
      <c r="A139" s="19">
        <v>133</v>
      </c>
      <c r="B139" s="19">
        <v>330201007</v>
      </c>
      <c r="C139" s="20" t="s">
        <v>175</v>
      </c>
      <c r="D139" s="19" t="s">
        <v>18</v>
      </c>
      <c r="E139" s="21"/>
      <c r="F139" s="21" t="s">
        <v>170</v>
      </c>
      <c r="G139" s="21" t="s">
        <v>20</v>
      </c>
      <c r="H139" s="22" t="s">
        <v>21</v>
      </c>
      <c r="I139" s="21">
        <v>1200</v>
      </c>
      <c r="J139" s="21">
        <v>960</v>
      </c>
      <c r="K139" s="21">
        <v>720</v>
      </c>
      <c r="L139" s="25">
        <v>1700</v>
      </c>
      <c r="M139" s="25">
        <v>1360</v>
      </c>
      <c r="N139" s="25">
        <v>1020</v>
      </c>
      <c r="O139" s="25">
        <f t="shared" si="6"/>
        <v>500</v>
      </c>
      <c r="P139" s="25">
        <f t="shared" si="7"/>
        <v>400</v>
      </c>
      <c r="Q139" s="25">
        <f t="shared" si="8"/>
        <v>300</v>
      </c>
    </row>
    <row r="140" ht="15" spans="1:17">
      <c r="A140" s="19">
        <v>134</v>
      </c>
      <c r="B140" s="19">
        <v>330201016</v>
      </c>
      <c r="C140" s="20" t="s">
        <v>176</v>
      </c>
      <c r="D140" s="19" t="s">
        <v>18</v>
      </c>
      <c r="E140" s="21"/>
      <c r="F140" s="21" t="s">
        <v>170</v>
      </c>
      <c r="G140" s="21" t="s">
        <v>20</v>
      </c>
      <c r="H140" s="22" t="s">
        <v>21</v>
      </c>
      <c r="I140" s="21">
        <v>1600</v>
      </c>
      <c r="J140" s="21">
        <v>1280</v>
      </c>
      <c r="K140" s="21">
        <v>960</v>
      </c>
      <c r="L140" s="25">
        <v>2200</v>
      </c>
      <c r="M140" s="25">
        <v>1760</v>
      </c>
      <c r="N140" s="25">
        <v>1320</v>
      </c>
      <c r="O140" s="25">
        <f t="shared" si="6"/>
        <v>600</v>
      </c>
      <c r="P140" s="25">
        <f t="shared" si="7"/>
        <v>480</v>
      </c>
      <c r="Q140" s="25">
        <f t="shared" si="8"/>
        <v>360</v>
      </c>
    </row>
    <row r="141" ht="15" spans="1:17">
      <c r="A141" s="19">
        <v>135</v>
      </c>
      <c r="B141" s="19">
        <v>330201019</v>
      </c>
      <c r="C141" s="20" t="s">
        <v>177</v>
      </c>
      <c r="D141" s="19" t="s">
        <v>18</v>
      </c>
      <c r="E141" s="21"/>
      <c r="F141" s="21" t="s">
        <v>170</v>
      </c>
      <c r="G141" s="21" t="s">
        <v>20</v>
      </c>
      <c r="H141" s="22" t="s">
        <v>21</v>
      </c>
      <c r="I141" s="21">
        <v>1300</v>
      </c>
      <c r="J141" s="21">
        <v>1040</v>
      </c>
      <c r="K141" s="21">
        <v>780</v>
      </c>
      <c r="L141" s="25">
        <v>1900</v>
      </c>
      <c r="M141" s="25">
        <v>1520</v>
      </c>
      <c r="N141" s="25">
        <v>1140</v>
      </c>
      <c r="O141" s="25">
        <f t="shared" si="6"/>
        <v>600</v>
      </c>
      <c r="P141" s="25">
        <f t="shared" si="7"/>
        <v>480</v>
      </c>
      <c r="Q141" s="25">
        <f t="shared" si="8"/>
        <v>360</v>
      </c>
    </row>
    <row r="142" ht="15" spans="1:17">
      <c r="A142" s="19">
        <v>136</v>
      </c>
      <c r="B142" s="19">
        <v>330201035</v>
      </c>
      <c r="C142" s="20" t="s">
        <v>178</v>
      </c>
      <c r="D142" s="19" t="s">
        <v>18</v>
      </c>
      <c r="E142" s="21"/>
      <c r="F142" s="21" t="s">
        <v>170</v>
      </c>
      <c r="G142" s="21" t="s">
        <v>20</v>
      </c>
      <c r="H142" s="22" t="s">
        <v>21</v>
      </c>
      <c r="I142" s="21">
        <v>1400</v>
      </c>
      <c r="J142" s="21">
        <v>1120</v>
      </c>
      <c r="K142" s="21">
        <v>840</v>
      </c>
      <c r="L142" s="25">
        <v>2200</v>
      </c>
      <c r="M142" s="25">
        <v>1760</v>
      </c>
      <c r="N142" s="25">
        <v>1320</v>
      </c>
      <c r="O142" s="25">
        <f t="shared" si="6"/>
        <v>800</v>
      </c>
      <c r="P142" s="25">
        <f t="shared" si="7"/>
        <v>640</v>
      </c>
      <c r="Q142" s="25">
        <f t="shared" si="8"/>
        <v>480</v>
      </c>
    </row>
    <row r="143" ht="15" spans="1:17">
      <c r="A143" s="19">
        <v>137</v>
      </c>
      <c r="B143" s="19">
        <v>330201036</v>
      </c>
      <c r="C143" s="20" t="s">
        <v>179</v>
      </c>
      <c r="D143" s="19" t="s">
        <v>18</v>
      </c>
      <c r="E143" s="21"/>
      <c r="F143" s="21" t="s">
        <v>170</v>
      </c>
      <c r="G143" s="21" t="s">
        <v>20</v>
      </c>
      <c r="H143" s="22" t="s">
        <v>21</v>
      </c>
      <c r="I143" s="21">
        <v>2500</v>
      </c>
      <c r="J143" s="21">
        <v>2000</v>
      </c>
      <c r="K143" s="21">
        <v>1500</v>
      </c>
      <c r="L143" s="25">
        <v>3800</v>
      </c>
      <c r="M143" s="25">
        <v>3040</v>
      </c>
      <c r="N143" s="25">
        <v>2280</v>
      </c>
      <c r="O143" s="25">
        <f t="shared" si="6"/>
        <v>1300</v>
      </c>
      <c r="P143" s="25">
        <f t="shared" si="7"/>
        <v>1040</v>
      </c>
      <c r="Q143" s="25">
        <f t="shared" si="8"/>
        <v>780</v>
      </c>
    </row>
    <row r="144" ht="15" spans="1:17">
      <c r="A144" s="19">
        <v>138</v>
      </c>
      <c r="B144" s="19">
        <v>330201038</v>
      </c>
      <c r="C144" s="20" t="s">
        <v>180</v>
      </c>
      <c r="D144" s="19" t="s">
        <v>18</v>
      </c>
      <c r="E144" s="21"/>
      <c r="F144" s="21" t="s">
        <v>170</v>
      </c>
      <c r="G144" s="21" t="s">
        <v>20</v>
      </c>
      <c r="H144" s="22" t="s">
        <v>21</v>
      </c>
      <c r="I144" s="21">
        <v>2700</v>
      </c>
      <c r="J144" s="21">
        <v>2160</v>
      </c>
      <c r="K144" s="21">
        <v>1620</v>
      </c>
      <c r="L144" s="25">
        <v>4000</v>
      </c>
      <c r="M144" s="25">
        <v>3200</v>
      </c>
      <c r="N144" s="25">
        <v>2400</v>
      </c>
      <c r="O144" s="25">
        <f t="shared" si="6"/>
        <v>1300</v>
      </c>
      <c r="P144" s="25">
        <f t="shared" si="7"/>
        <v>1040</v>
      </c>
      <c r="Q144" s="25">
        <f t="shared" si="8"/>
        <v>780</v>
      </c>
    </row>
    <row r="145" ht="15" spans="1:17">
      <c r="A145" s="19">
        <v>139</v>
      </c>
      <c r="B145" s="19">
        <v>330201051</v>
      </c>
      <c r="C145" s="20" t="s">
        <v>181</v>
      </c>
      <c r="D145" s="19" t="s">
        <v>18</v>
      </c>
      <c r="E145" s="21"/>
      <c r="F145" s="21" t="s">
        <v>170</v>
      </c>
      <c r="G145" s="21" t="s">
        <v>20</v>
      </c>
      <c r="H145" s="22" t="s">
        <v>21</v>
      </c>
      <c r="I145" s="21">
        <v>2100</v>
      </c>
      <c r="J145" s="21">
        <v>1680</v>
      </c>
      <c r="K145" s="21">
        <v>1260</v>
      </c>
      <c r="L145" s="25">
        <v>2900</v>
      </c>
      <c r="M145" s="25">
        <v>2320</v>
      </c>
      <c r="N145" s="25">
        <v>1740</v>
      </c>
      <c r="O145" s="25">
        <f t="shared" si="6"/>
        <v>800</v>
      </c>
      <c r="P145" s="25">
        <f t="shared" si="7"/>
        <v>640</v>
      </c>
      <c r="Q145" s="25">
        <f t="shared" si="8"/>
        <v>480</v>
      </c>
    </row>
    <row r="146" ht="15" spans="1:17">
      <c r="A146" s="19">
        <v>140</v>
      </c>
      <c r="B146" s="19">
        <v>330201053</v>
      </c>
      <c r="C146" s="20" t="s">
        <v>182</v>
      </c>
      <c r="D146" s="19" t="s">
        <v>18</v>
      </c>
      <c r="E146" s="21"/>
      <c r="F146" s="21" t="s">
        <v>170</v>
      </c>
      <c r="G146" s="21" t="s">
        <v>20</v>
      </c>
      <c r="H146" s="22" t="s">
        <v>21</v>
      </c>
      <c r="I146" s="21">
        <v>2100</v>
      </c>
      <c r="J146" s="21">
        <v>1680</v>
      </c>
      <c r="K146" s="21">
        <v>1260</v>
      </c>
      <c r="L146" s="25">
        <v>2900</v>
      </c>
      <c r="M146" s="25">
        <v>2320</v>
      </c>
      <c r="N146" s="25">
        <v>1740</v>
      </c>
      <c r="O146" s="25">
        <f t="shared" si="6"/>
        <v>800</v>
      </c>
      <c r="P146" s="25">
        <f t="shared" si="7"/>
        <v>640</v>
      </c>
      <c r="Q146" s="25">
        <f t="shared" si="8"/>
        <v>480</v>
      </c>
    </row>
    <row r="147" ht="15" spans="1:17">
      <c r="A147" s="19">
        <v>141</v>
      </c>
      <c r="B147" s="19">
        <v>330202007</v>
      </c>
      <c r="C147" s="20" t="s">
        <v>183</v>
      </c>
      <c r="D147" s="19" t="s">
        <v>18</v>
      </c>
      <c r="E147" s="21"/>
      <c r="F147" s="21" t="s">
        <v>170</v>
      </c>
      <c r="G147" s="21" t="s">
        <v>20</v>
      </c>
      <c r="H147" s="22" t="s">
        <v>21</v>
      </c>
      <c r="I147" s="21">
        <v>2100</v>
      </c>
      <c r="J147" s="21">
        <v>1680</v>
      </c>
      <c r="K147" s="21">
        <v>1260</v>
      </c>
      <c r="L147" s="25">
        <v>2900</v>
      </c>
      <c r="M147" s="25">
        <v>2320</v>
      </c>
      <c r="N147" s="25">
        <v>1740</v>
      </c>
      <c r="O147" s="25">
        <f t="shared" si="6"/>
        <v>800</v>
      </c>
      <c r="P147" s="25">
        <f t="shared" si="7"/>
        <v>640</v>
      </c>
      <c r="Q147" s="25">
        <f t="shared" si="8"/>
        <v>480</v>
      </c>
    </row>
    <row r="148" ht="15" spans="1:17">
      <c r="A148" s="19">
        <v>142</v>
      </c>
      <c r="B148" s="19">
        <v>330203005</v>
      </c>
      <c r="C148" s="20" t="s">
        <v>184</v>
      </c>
      <c r="D148" s="19" t="s">
        <v>18</v>
      </c>
      <c r="E148" s="21"/>
      <c r="F148" s="21" t="s">
        <v>170</v>
      </c>
      <c r="G148" s="21" t="s">
        <v>20</v>
      </c>
      <c r="H148" s="22" t="s">
        <v>21</v>
      </c>
      <c r="I148" s="21">
        <v>2700</v>
      </c>
      <c r="J148" s="21">
        <v>2160</v>
      </c>
      <c r="K148" s="21">
        <v>1620</v>
      </c>
      <c r="L148" s="25">
        <v>4200</v>
      </c>
      <c r="M148" s="25">
        <v>3360</v>
      </c>
      <c r="N148" s="25">
        <v>2520</v>
      </c>
      <c r="O148" s="25">
        <f t="shared" si="6"/>
        <v>1500</v>
      </c>
      <c r="P148" s="25">
        <f t="shared" si="7"/>
        <v>1200</v>
      </c>
      <c r="Q148" s="25">
        <f t="shared" si="8"/>
        <v>900</v>
      </c>
    </row>
    <row r="149" ht="15" spans="1:17">
      <c r="A149" s="19">
        <v>143</v>
      </c>
      <c r="B149" s="19">
        <v>330204009</v>
      </c>
      <c r="C149" s="20" t="s">
        <v>185</v>
      </c>
      <c r="D149" s="19" t="s">
        <v>18</v>
      </c>
      <c r="E149" s="21"/>
      <c r="F149" s="21" t="s">
        <v>170</v>
      </c>
      <c r="G149" s="21" t="s">
        <v>20</v>
      </c>
      <c r="H149" s="22" t="s">
        <v>21</v>
      </c>
      <c r="I149" s="21">
        <v>2100</v>
      </c>
      <c r="J149" s="21">
        <v>1680</v>
      </c>
      <c r="K149" s="21">
        <v>1260</v>
      </c>
      <c r="L149" s="25">
        <v>3000</v>
      </c>
      <c r="M149" s="25">
        <v>2400</v>
      </c>
      <c r="N149" s="25">
        <v>1800</v>
      </c>
      <c r="O149" s="25">
        <f t="shared" si="6"/>
        <v>900</v>
      </c>
      <c r="P149" s="25">
        <f t="shared" si="7"/>
        <v>720</v>
      </c>
      <c r="Q149" s="25">
        <f t="shared" si="8"/>
        <v>540</v>
      </c>
    </row>
    <row r="150" ht="15" spans="1:17">
      <c r="A150" s="19">
        <v>144</v>
      </c>
      <c r="B150" s="19">
        <v>330204020</v>
      </c>
      <c r="C150" s="20" t="s">
        <v>186</v>
      </c>
      <c r="D150" s="19" t="s">
        <v>18</v>
      </c>
      <c r="E150" s="21"/>
      <c r="F150" s="21" t="s">
        <v>170</v>
      </c>
      <c r="G150" s="21" t="s">
        <v>20</v>
      </c>
      <c r="H150" s="22" t="s">
        <v>21</v>
      </c>
      <c r="I150" s="21">
        <v>700</v>
      </c>
      <c r="J150" s="21">
        <v>560</v>
      </c>
      <c r="K150" s="21">
        <v>420</v>
      </c>
      <c r="L150" s="25">
        <v>1100</v>
      </c>
      <c r="M150" s="25">
        <v>880</v>
      </c>
      <c r="N150" s="25">
        <v>660</v>
      </c>
      <c r="O150" s="25">
        <f t="shared" si="6"/>
        <v>400</v>
      </c>
      <c r="P150" s="25">
        <f t="shared" si="7"/>
        <v>320</v>
      </c>
      <c r="Q150" s="25">
        <f t="shared" si="8"/>
        <v>240</v>
      </c>
    </row>
    <row r="151" ht="15" spans="1:17">
      <c r="A151" s="19">
        <v>145</v>
      </c>
      <c r="B151" s="19">
        <v>330300002</v>
      </c>
      <c r="C151" s="20" t="s">
        <v>187</v>
      </c>
      <c r="D151" s="19" t="s">
        <v>18</v>
      </c>
      <c r="E151" s="21"/>
      <c r="F151" s="21" t="s">
        <v>170</v>
      </c>
      <c r="G151" s="21" t="s">
        <v>20</v>
      </c>
      <c r="H151" s="22" t="s">
        <v>21</v>
      </c>
      <c r="I151" s="21">
        <v>1300</v>
      </c>
      <c r="J151" s="21">
        <v>1040</v>
      </c>
      <c r="K151" s="21">
        <v>780</v>
      </c>
      <c r="L151" s="25">
        <v>1800</v>
      </c>
      <c r="M151" s="25">
        <v>1440</v>
      </c>
      <c r="N151" s="25">
        <v>1080</v>
      </c>
      <c r="O151" s="25">
        <f t="shared" si="6"/>
        <v>500</v>
      </c>
      <c r="P151" s="25">
        <f t="shared" si="7"/>
        <v>400</v>
      </c>
      <c r="Q151" s="25">
        <f t="shared" si="8"/>
        <v>300</v>
      </c>
    </row>
    <row r="152" ht="15" spans="1:17">
      <c r="A152" s="19">
        <v>146</v>
      </c>
      <c r="B152" s="19">
        <v>330300004</v>
      </c>
      <c r="C152" s="20" t="s">
        <v>188</v>
      </c>
      <c r="D152" s="19" t="s">
        <v>18</v>
      </c>
      <c r="E152" s="21"/>
      <c r="F152" s="21" t="s">
        <v>170</v>
      </c>
      <c r="G152" s="21" t="s">
        <v>114</v>
      </c>
      <c r="H152" s="22" t="s">
        <v>21</v>
      </c>
      <c r="I152" s="21">
        <v>1300</v>
      </c>
      <c r="J152" s="21">
        <v>1040</v>
      </c>
      <c r="K152" s="21">
        <v>780</v>
      </c>
      <c r="L152" s="25">
        <v>1800</v>
      </c>
      <c r="M152" s="25">
        <v>1440</v>
      </c>
      <c r="N152" s="25">
        <v>1080</v>
      </c>
      <c r="O152" s="25">
        <f t="shared" si="6"/>
        <v>500</v>
      </c>
      <c r="P152" s="25">
        <f t="shared" si="7"/>
        <v>400</v>
      </c>
      <c r="Q152" s="25">
        <f t="shared" si="8"/>
        <v>300</v>
      </c>
    </row>
    <row r="153" ht="15" spans="1:17">
      <c r="A153" s="19">
        <v>147</v>
      </c>
      <c r="B153" s="19">
        <v>330300022</v>
      </c>
      <c r="C153" s="20" t="s">
        <v>189</v>
      </c>
      <c r="D153" s="19" t="s">
        <v>102</v>
      </c>
      <c r="E153" s="21"/>
      <c r="F153" s="21" t="s">
        <v>170</v>
      </c>
      <c r="G153" s="21" t="s">
        <v>20</v>
      </c>
      <c r="H153" s="22" t="s">
        <v>21</v>
      </c>
      <c r="I153" s="21">
        <v>1600</v>
      </c>
      <c r="J153" s="21">
        <v>1280</v>
      </c>
      <c r="K153" s="21">
        <v>960</v>
      </c>
      <c r="L153" s="25">
        <v>2100</v>
      </c>
      <c r="M153" s="25">
        <v>1680</v>
      </c>
      <c r="N153" s="25">
        <v>1260</v>
      </c>
      <c r="O153" s="25">
        <f t="shared" si="6"/>
        <v>500</v>
      </c>
      <c r="P153" s="25">
        <f t="shared" si="7"/>
        <v>400</v>
      </c>
      <c r="Q153" s="25">
        <f t="shared" si="8"/>
        <v>300</v>
      </c>
    </row>
    <row r="154" ht="15" spans="1:17">
      <c r="A154" s="19">
        <v>148</v>
      </c>
      <c r="B154" s="19">
        <v>330401003</v>
      </c>
      <c r="C154" s="20" t="s">
        <v>190</v>
      </c>
      <c r="D154" s="19" t="s">
        <v>18</v>
      </c>
      <c r="E154" s="21"/>
      <c r="F154" s="21" t="s">
        <v>170</v>
      </c>
      <c r="G154" s="21" t="s">
        <v>20</v>
      </c>
      <c r="H154" s="22" t="s">
        <v>21</v>
      </c>
      <c r="I154" s="21">
        <v>300</v>
      </c>
      <c r="J154" s="21">
        <v>240</v>
      </c>
      <c r="K154" s="21">
        <v>180</v>
      </c>
      <c r="L154" s="25">
        <v>400</v>
      </c>
      <c r="M154" s="25">
        <v>320</v>
      </c>
      <c r="N154" s="25">
        <v>240</v>
      </c>
      <c r="O154" s="25">
        <f t="shared" si="6"/>
        <v>100</v>
      </c>
      <c r="P154" s="25">
        <f t="shared" si="7"/>
        <v>80</v>
      </c>
      <c r="Q154" s="25">
        <f t="shared" si="8"/>
        <v>60</v>
      </c>
    </row>
    <row r="155" ht="15" spans="1:17">
      <c r="A155" s="19">
        <v>149</v>
      </c>
      <c r="B155" s="19">
        <v>330401009</v>
      </c>
      <c r="C155" s="20" t="s">
        <v>191</v>
      </c>
      <c r="D155" s="19" t="s">
        <v>18</v>
      </c>
      <c r="E155" s="21"/>
      <c r="F155" s="21" t="s">
        <v>170</v>
      </c>
      <c r="G155" s="21" t="s">
        <v>20</v>
      </c>
      <c r="H155" s="22" t="s">
        <v>21</v>
      </c>
      <c r="I155" s="21">
        <v>200</v>
      </c>
      <c r="J155" s="21">
        <v>160</v>
      </c>
      <c r="K155" s="21">
        <v>120</v>
      </c>
      <c r="L155" s="25">
        <v>250</v>
      </c>
      <c r="M155" s="25">
        <v>200</v>
      </c>
      <c r="N155" s="25">
        <v>150</v>
      </c>
      <c r="O155" s="25">
        <f t="shared" si="6"/>
        <v>50</v>
      </c>
      <c r="P155" s="25">
        <f t="shared" si="7"/>
        <v>40</v>
      </c>
      <c r="Q155" s="25">
        <f t="shared" si="8"/>
        <v>30</v>
      </c>
    </row>
    <row r="156" ht="15" spans="1:17">
      <c r="A156" s="19">
        <v>150</v>
      </c>
      <c r="B156" s="19">
        <v>330401011</v>
      </c>
      <c r="C156" s="20" t="s">
        <v>192</v>
      </c>
      <c r="D156" s="19" t="s">
        <v>18</v>
      </c>
      <c r="E156" s="21"/>
      <c r="F156" s="21" t="s">
        <v>170</v>
      </c>
      <c r="G156" s="21" t="s">
        <v>20</v>
      </c>
      <c r="H156" s="22" t="s">
        <v>21</v>
      </c>
      <c r="I156" s="21">
        <v>200</v>
      </c>
      <c r="J156" s="21">
        <v>160</v>
      </c>
      <c r="K156" s="21">
        <v>120</v>
      </c>
      <c r="L156" s="25">
        <v>250</v>
      </c>
      <c r="M156" s="25">
        <v>200</v>
      </c>
      <c r="N156" s="25">
        <v>150</v>
      </c>
      <c r="O156" s="25">
        <f t="shared" si="6"/>
        <v>50</v>
      </c>
      <c r="P156" s="25">
        <f t="shared" si="7"/>
        <v>40</v>
      </c>
      <c r="Q156" s="25">
        <f t="shared" si="8"/>
        <v>30</v>
      </c>
    </row>
    <row r="157" ht="15" spans="1:17">
      <c r="A157" s="19">
        <v>151</v>
      </c>
      <c r="B157" s="19">
        <v>330402003</v>
      </c>
      <c r="C157" s="20" t="s">
        <v>193</v>
      </c>
      <c r="D157" s="19" t="s">
        <v>18</v>
      </c>
      <c r="E157" s="21"/>
      <c r="F157" s="21" t="s">
        <v>170</v>
      </c>
      <c r="G157" s="21" t="s">
        <v>20</v>
      </c>
      <c r="H157" s="22" t="s">
        <v>21</v>
      </c>
      <c r="I157" s="21">
        <v>300</v>
      </c>
      <c r="J157" s="21">
        <v>240</v>
      </c>
      <c r="K157" s="21">
        <v>180</v>
      </c>
      <c r="L157" s="25">
        <v>400</v>
      </c>
      <c r="M157" s="25">
        <v>320</v>
      </c>
      <c r="N157" s="25">
        <v>240</v>
      </c>
      <c r="O157" s="25">
        <f t="shared" si="6"/>
        <v>100</v>
      </c>
      <c r="P157" s="25">
        <f t="shared" si="7"/>
        <v>80</v>
      </c>
      <c r="Q157" s="25">
        <f t="shared" si="8"/>
        <v>60</v>
      </c>
    </row>
    <row r="158" ht="15" spans="1:17">
      <c r="A158" s="19">
        <v>152</v>
      </c>
      <c r="B158" s="19">
        <v>330402008</v>
      </c>
      <c r="C158" s="20" t="s">
        <v>194</v>
      </c>
      <c r="D158" s="19" t="s">
        <v>18</v>
      </c>
      <c r="E158" s="21"/>
      <c r="F158" s="21" t="s">
        <v>170</v>
      </c>
      <c r="G158" s="21" t="s">
        <v>20</v>
      </c>
      <c r="H158" s="22" t="s">
        <v>21</v>
      </c>
      <c r="I158" s="21">
        <v>300</v>
      </c>
      <c r="J158" s="21">
        <v>240</v>
      </c>
      <c r="K158" s="21">
        <v>180</v>
      </c>
      <c r="L158" s="25">
        <v>400</v>
      </c>
      <c r="M158" s="25">
        <v>320</v>
      </c>
      <c r="N158" s="25">
        <v>240</v>
      </c>
      <c r="O158" s="25">
        <f t="shared" si="6"/>
        <v>100</v>
      </c>
      <c r="P158" s="25">
        <f t="shared" si="7"/>
        <v>80</v>
      </c>
      <c r="Q158" s="25">
        <f t="shared" si="8"/>
        <v>60</v>
      </c>
    </row>
    <row r="159" ht="15" spans="1:17">
      <c r="A159" s="19">
        <v>153</v>
      </c>
      <c r="B159" s="19">
        <v>330404006</v>
      </c>
      <c r="C159" s="20" t="s">
        <v>195</v>
      </c>
      <c r="D159" s="19" t="s">
        <v>18</v>
      </c>
      <c r="E159" s="21"/>
      <c r="F159" s="21" t="s">
        <v>170</v>
      </c>
      <c r="G159" s="21" t="s">
        <v>20</v>
      </c>
      <c r="H159" s="22" t="s">
        <v>21</v>
      </c>
      <c r="I159" s="21">
        <v>300</v>
      </c>
      <c r="J159" s="21">
        <v>240</v>
      </c>
      <c r="K159" s="21">
        <v>180</v>
      </c>
      <c r="L159" s="25">
        <v>400</v>
      </c>
      <c r="M159" s="25">
        <v>320</v>
      </c>
      <c r="N159" s="25">
        <v>240</v>
      </c>
      <c r="O159" s="25">
        <f t="shared" si="6"/>
        <v>100</v>
      </c>
      <c r="P159" s="25">
        <f t="shared" si="7"/>
        <v>80</v>
      </c>
      <c r="Q159" s="25">
        <f t="shared" si="8"/>
        <v>60</v>
      </c>
    </row>
    <row r="160" ht="15" spans="1:17">
      <c r="A160" s="19">
        <v>154</v>
      </c>
      <c r="B160" s="19">
        <v>330404013</v>
      </c>
      <c r="C160" s="20" t="s">
        <v>196</v>
      </c>
      <c r="D160" s="19" t="s">
        <v>18</v>
      </c>
      <c r="E160" s="21"/>
      <c r="F160" s="21" t="s">
        <v>170</v>
      </c>
      <c r="G160" s="21" t="s">
        <v>20</v>
      </c>
      <c r="H160" s="22" t="s">
        <v>21</v>
      </c>
      <c r="I160" s="21">
        <v>700</v>
      </c>
      <c r="J160" s="21">
        <v>560</v>
      </c>
      <c r="K160" s="21">
        <v>420</v>
      </c>
      <c r="L160" s="25">
        <v>900</v>
      </c>
      <c r="M160" s="25">
        <v>720</v>
      </c>
      <c r="N160" s="25">
        <v>540</v>
      </c>
      <c r="O160" s="25">
        <f t="shared" si="6"/>
        <v>200</v>
      </c>
      <c r="P160" s="25">
        <f t="shared" si="7"/>
        <v>160</v>
      </c>
      <c r="Q160" s="25">
        <f t="shared" si="8"/>
        <v>120</v>
      </c>
    </row>
    <row r="161" ht="15" spans="1:17">
      <c r="A161" s="19">
        <v>155</v>
      </c>
      <c r="B161" s="19">
        <v>330405002</v>
      </c>
      <c r="C161" s="20" t="s">
        <v>197</v>
      </c>
      <c r="D161" s="19" t="s">
        <v>18</v>
      </c>
      <c r="E161" s="21"/>
      <c r="F161" s="21" t="s">
        <v>170</v>
      </c>
      <c r="G161" s="21" t="s">
        <v>20</v>
      </c>
      <c r="H161" s="22" t="s">
        <v>21</v>
      </c>
      <c r="I161" s="21">
        <v>300</v>
      </c>
      <c r="J161" s="21">
        <v>240</v>
      </c>
      <c r="K161" s="21">
        <v>180</v>
      </c>
      <c r="L161" s="25">
        <v>400</v>
      </c>
      <c r="M161" s="25">
        <v>320</v>
      </c>
      <c r="N161" s="25">
        <v>240</v>
      </c>
      <c r="O161" s="25">
        <f t="shared" si="6"/>
        <v>100</v>
      </c>
      <c r="P161" s="25">
        <f t="shared" si="7"/>
        <v>80</v>
      </c>
      <c r="Q161" s="25">
        <f t="shared" si="8"/>
        <v>60</v>
      </c>
    </row>
    <row r="162" ht="15" spans="1:17">
      <c r="A162" s="19">
        <v>156</v>
      </c>
      <c r="B162" s="19">
        <v>330405012</v>
      </c>
      <c r="C162" s="20" t="s">
        <v>198</v>
      </c>
      <c r="D162" s="19" t="s">
        <v>18</v>
      </c>
      <c r="E162" s="21"/>
      <c r="F162" s="21" t="s">
        <v>170</v>
      </c>
      <c r="G162" s="21" t="s">
        <v>20</v>
      </c>
      <c r="H162" s="22" t="s">
        <v>21</v>
      </c>
      <c r="I162" s="21">
        <v>500</v>
      </c>
      <c r="J162" s="21">
        <v>400</v>
      </c>
      <c r="K162" s="21">
        <v>300</v>
      </c>
      <c r="L162" s="25">
        <v>700</v>
      </c>
      <c r="M162" s="25">
        <v>560</v>
      </c>
      <c r="N162" s="25">
        <v>420</v>
      </c>
      <c r="O162" s="25">
        <f t="shared" si="6"/>
        <v>200</v>
      </c>
      <c r="P162" s="25">
        <f t="shared" si="7"/>
        <v>160</v>
      </c>
      <c r="Q162" s="25">
        <f t="shared" si="8"/>
        <v>120</v>
      </c>
    </row>
    <row r="163" ht="15" spans="1:17">
      <c r="A163" s="19">
        <v>157</v>
      </c>
      <c r="B163" s="19">
        <v>330405013</v>
      </c>
      <c r="C163" s="20" t="s">
        <v>199</v>
      </c>
      <c r="D163" s="19" t="s">
        <v>18</v>
      </c>
      <c r="E163" s="21"/>
      <c r="F163" s="21" t="s">
        <v>170</v>
      </c>
      <c r="G163" s="21" t="s">
        <v>20</v>
      </c>
      <c r="H163" s="22" t="s">
        <v>21</v>
      </c>
      <c r="I163" s="21">
        <v>600</v>
      </c>
      <c r="J163" s="21">
        <v>480</v>
      </c>
      <c r="K163" s="21">
        <v>360</v>
      </c>
      <c r="L163" s="25">
        <v>800</v>
      </c>
      <c r="M163" s="25">
        <v>640</v>
      </c>
      <c r="N163" s="25">
        <v>480</v>
      </c>
      <c r="O163" s="25">
        <f t="shared" si="6"/>
        <v>200</v>
      </c>
      <c r="P163" s="25">
        <f t="shared" si="7"/>
        <v>160</v>
      </c>
      <c r="Q163" s="25">
        <f t="shared" si="8"/>
        <v>120</v>
      </c>
    </row>
    <row r="164" ht="15" spans="1:17">
      <c r="A164" s="19">
        <v>158</v>
      </c>
      <c r="B164" s="19">
        <v>330405017</v>
      </c>
      <c r="C164" s="20" t="s">
        <v>200</v>
      </c>
      <c r="D164" s="19" t="s">
        <v>18</v>
      </c>
      <c r="E164" s="21"/>
      <c r="F164" s="21" t="s">
        <v>170</v>
      </c>
      <c r="G164" s="21" t="s">
        <v>20</v>
      </c>
      <c r="H164" s="22" t="s">
        <v>21</v>
      </c>
      <c r="I164" s="21">
        <v>700</v>
      </c>
      <c r="J164" s="21">
        <v>560</v>
      </c>
      <c r="K164" s="21">
        <v>420</v>
      </c>
      <c r="L164" s="25">
        <v>900</v>
      </c>
      <c r="M164" s="25">
        <v>720</v>
      </c>
      <c r="N164" s="25">
        <v>540</v>
      </c>
      <c r="O164" s="25">
        <f t="shared" si="6"/>
        <v>200</v>
      </c>
      <c r="P164" s="25">
        <f t="shared" si="7"/>
        <v>160</v>
      </c>
      <c r="Q164" s="25">
        <f t="shared" si="8"/>
        <v>120</v>
      </c>
    </row>
    <row r="165" ht="15" spans="1:17">
      <c r="A165" s="19">
        <v>159</v>
      </c>
      <c r="B165" s="19">
        <v>330405019</v>
      </c>
      <c r="C165" s="20" t="s">
        <v>201</v>
      </c>
      <c r="D165" s="19" t="s">
        <v>18</v>
      </c>
      <c r="E165" s="21"/>
      <c r="F165" s="21" t="s">
        <v>170</v>
      </c>
      <c r="G165" s="21" t="s">
        <v>20</v>
      </c>
      <c r="H165" s="22" t="s">
        <v>21</v>
      </c>
      <c r="I165" s="21">
        <v>500</v>
      </c>
      <c r="J165" s="21">
        <v>400</v>
      </c>
      <c r="K165" s="21">
        <v>300</v>
      </c>
      <c r="L165" s="25">
        <v>700</v>
      </c>
      <c r="M165" s="25">
        <v>560</v>
      </c>
      <c r="N165" s="25">
        <v>420</v>
      </c>
      <c r="O165" s="25">
        <f t="shared" si="6"/>
        <v>200</v>
      </c>
      <c r="P165" s="25">
        <f t="shared" si="7"/>
        <v>160</v>
      </c>
      <c r="Q165" s="25">
        <f t="shared" si="8"/>
        <v>120</v>
      </c>
    </row>
    <row r="166" ht="15" spans="1:17">
      <c r="A166" s="19">
        <v>160</v>
      </c>
      <c r="B166" s="19">
        <v>330406001</v>
      </c>
      <c r="C166" s="20" t="s">
        <v>202</v>
      </c>
      <c r="D166" s="19" t="s">
        <v>18</v>
      </c>
      <c r="E166" s="21"/>
      <c r="F166" s="21" t="s">
        <v>170</v>
      </c>
      <c r="G166" s="21" t="s">
        <v>20</v>
      </c>
      <c r="H166" s="22" t="s">
        <v>21</v>
      </c>
      <c r="I166" s="21">
        <v>700</v>
      </c>
      <c r="J166" s="21">
        <v>560</v>
      </c>
      <c r="K166" s="21">
        <v>420</v>
      </c>
      <c r="L166" s="25">
        <v>900</v>
      </c>
      <c r="M166" s="25">
        <v>720</v>
      </c>
      <c r="N166" s="25">
        <v>540</v>
      </c>
      <c r="O166" s="25">
        <f t="shared" si="6"/>
        <v>200</v>
      </c>
      <c r="P166" s="25">
        <f t="shared" si="7"/>
        <v>160</v>
      </c>
      <c r="Q166" s="25">
        <f t="shared" si="8"/>
        <v>120</v>
      </c>
    </row>
    <row r="167" ht="15" spans="1:17">
      <c r="A167" s="19">
        <v>161</v>
      </c>
      <c r="B167" s="19">
        <v>330406002</v>
      </c>
      <c r="C167" s="20" t="s">
        <v>203</v>
      </c>
      <c r="D167" s="19" t="s">
        <v>18</v>
      </c>
      <c r="E167" s="21"/>
      <c r="F167" s="21" t="s">
        <v>170</v>
      </c>
      <c r="G167" s="21" t="s">
        <v>20</v>
      </c>
      <c r="H167" s="22" t="s">
        <v>21</v>
      </c>
      <c r="I167" s="21">
        <v>600</v>
      </c>
      <c r="J167" s="21">
        <v>480</v>
      </c>
      <c r="K167" s="21">
        <v>360</v>
      </c>
      <c r="L167" s="25">
        <v>800</v>
      </c>
      <c r="M167" s="25">
        <v>640</v>
      </c>
      <c r="N167" s="25">
        <v>480</v>
      </c>
      <c r="O167" s="25">
        <f t="shared" si="6"/>
        <v>200</v>
      </c>
      <c r="P167" s="25">
        <f t="shared" si="7"/>
        <v>160</v>
      </c>
      <c r="Q167" s="25">
        <f t="shared" si="8"/>
        <v>120</v>
      </c>
    </row>
    <row r="168" ht="15" spans="1:17">
      <c r="A168" s="19">
        <v>162</v>
      </c>
      <c r="B168" s="19">
        <v>330406004</v>
      </c>
      <c r="C168" s="20" t="s">
        <v>204</v>
      </c>
      <c r="D168" s="19" t="s">
        <v>18</v>
      </c>
      <c r="E168" s="21"/>
      <c r="F168" s="21" t="s">
        <v>170</v>
      </c>
      <c r="G168" s="21" t="s">
        <v>20</v>
      </c>
      <c r="H168" s="22" t="s">
        <v>21</v>
      </c>
      <c r="I168" s="21">
        <v>700</v>
      </c>
      <c r="J168" s="21">
        <v>560</v>
      </c>
      <c r="K168" s="21">
        <v>420</v>
      </c>
      <c r="L168" s="25">
        <v>900</v>
      </c>
      <c r="M168" s="25">
        <v>720</v>
      </c>
      <c r="N168" s="25">
        <v>540</v>
      </c>
      <c r="O168" s="25">
        <f t="shared" si="6"/>
        <v>200</v>
      </c>
      <c r="P168" s="25">
        <f t="shared" si="7"/>
        <v>160</v>
      </c>
      <c r="Q168" s="25">
        <f t="shared" si="8"/>
        <v>120</v>
      </c>
    </row>
    <row r="169" ht="15" spans="1:17">
      <c r="A169" s="19">
        <v>163</v>
      </c>
      <c r="B169" s="19">
        <v>330406005</v>
      </c>
      <c r="C169" s="20" t="s">
        <v>205</v>
      </c>
      <c r="D169" s="19" t="s">
        <v>18</v>
      </c>
      <c r="E169" s="21"/>
      <c r="F169" s="21" t="s">
        <v>170</v>
      </c>
      <c r="G169" s="21" t="s">
        <v>20</v>
      </c>
      <c r="H169" s="22" t="s">
        <v>21</v>
      </c>
      <c r="I169" s="21">
        <v>1000</v>
      </c>
      <c r="J169" s="21">
        <v>800</v>
      </c>
      <c r="K169" s="21">
        <v>600</v>
      </c>
      <c r="L169" s="25">
        <v>1300</v>
      </c>
      <c r="M169" s="25">
        <v>1040</v>
      </c>
      <c r="N169" s="25">
        <v>780</v>
      </c>
      <c r="O169" s="25">
        <f t="shared" si="6"/>
        <v>300</v>
      </c>
      <c r="P169" s="25">
        <f t="shared" si="7"/>
        <v>240</v>
      </c>
      <c r="Q169" s="25">
        <f t="shared" si="8"/>
        <v>180</v>
      </c>
    </row>
    <row r="170" ht="15" spans="1:17">
      <c r="A170" s="19">
        <v>164</v>
      </c>
      <c r="B170" s="19">
        <v>330406006</v>
      </c>
      <c r="C170" s="20" t="s">
        <v>206</v>
      </c>
      <c r="D170" s="19" t="s">
        <v>18</v>
      </c>
      <c r="E170" s="21"/>
      <c r="F170" s="21" t="s">
        <v>170</v>
      </c>
      <c r="G170" s="21" t="s">
        <v>20</v>
      </c>
      <c r="H170" s="22" t="s">
        <v>21</v>
      </c>
      <c r="I170" s="21">
        <v>900</v>
      </c>
      <c r="J170" s="21">
        <v>720</v>
      </c>
      <c r="K170" s="21">
        <v>540</v>
      </c>
      <c r="L170" s="25">
        <v>1200</v>
      </c>
      <c r="M170" s="25">
        <v>960</v>
      </c>
      <c r="N170" s="25">
        <v>720</v>
      </c>
      <c r="O170" s="25">
        <f t="shared" si="6"/>
        <v>300</v>
      </c>
      <c r="P170" s="25">
        <f t="shared" si="7"/>
        <v>240</v>
      </c>
      <c r="Q170" s="25">
        <f t="shared" si="8"/>
        <v>180</v>
      </c>
    </row>
    <row r="171" ht="15" spans="1:17">
      <c r="A171" s="19">
        <v>165</v>
      </c>
      <c r="B171" s="19">
        <v>330406007</v>
      </c>
      <c r="C171" s="20" t="s">
        <v>207</v>
      </c>
      <c r="D171" s="19" t="s">
        <v>18</v>
      </c>
      <c r="E171" s="21"/>
      <c r="F171" s="21" t="s">
        <v>170</v>
      </c>
      <c r="G171" s="21" t="s">
        <v>20</v>
      </c>
      <c r="H171" s="22" t="s">
        <v>21</v>
      </c>
      <c r="I171" s="21">
        <v>600</v>
      </c>
      <c r="J171" s="21">
        <v>480</v>
      </c>
      <c r="K171" s="21">
        <v>360</v>
      </c>
      <c r="L171" s="25">
        <v>800</v>
      </c>
      <c r="M171" s="25">
        <v>640</v>
      </c>
      <c r="N171" s="25">
        <v>480</v>
      </c>
      <c r="O171" s="25">
        <f t="shared" si="6"/>
        <v>200</v>
      </c>
      <c r="P171" s="25">
        <f t="shared" si="7"/>
        <v>160</v>
      </c>
      <c r="Q171" s="25">
        <f t="shared" si="8"/>
        <v>120</v>
      </c>
    </row>
    <row r="172" ht="15" spans="1:17">
      <c r="A172" s="19">
        <v>166</v>
      </c>
      <c r="B172" s="19">
        <v>330406009</v>
      </c>
      <c r="C172" s="20" t="s">
        <v>208</v>
      </c>
      <c r="D172" s="19" t="s">
        <v>18</v>
      </c>
      <c r="E172" s="21"/>
      <c r="F172" s="21" t="s">
        <v>170</v>
      </c>
      <c r="G172" s="21" t="s">
        <v>20</v>
      </c>
      <c r="H172" s="22" t="s">
        <v>21</v>
      </c>
      <c r="I172" s="21">
        <v>500</v>
      </c>
      <c r="J172" s="21">
        <v>400</v>
      </c>
      <c r="K172" s="21">
        <v>300</v>
      </c>
      <c r="L172" s="25">
        <v>700</v>
      </c>
      <c r="M172" s="25">
        <v>560</v>
      </c>
      <c r="N172" s="25">
        <v>420</v>
      </c>
      <c r="O172" s="25">
        <f t="shared" si="6"/>
        <v>200</v>
      </c>
      <c r="P172" s="25">
        <f t="shared" si="7"/>
        <v>160</v>
      </c>
      <c r="Q172" s="25">
        <f t="shared" si="8"/>
        <v>120</v>
      </c>
    </row>
    <row r="173" ht="15" spans="1:17">
      <c r="A173" s="19">
        <v>167</v>
      </c>
      <c r="B173" s="19">
        <v>330406012</v>
      </c>
      <c r="C173" s="20" t="s">
        <v>209</v>
      </c>
      <c r="D173" s="19" t="s">
        <v>18</v>
      </c>
      <c r="E173" s="21"/>
      <c r="F173" s="21" t="s">
        <v>170</v>
      </c>
      <c r="G173" s="21" t="s">
        <v>20</v>
      </c>
      <c r="H173" s="22" t="s">
        <v>21</v>
      </c>
      <c r="I173" s="21">
        <v>400</v>
      </c>
      <c r="J173" s="21">
        <v>320</v>
      </c>
      <c r="K173" s="21">
        <v>240</v>
      </c>
      <c r="L173" s="25">
        <v>500</v>
      </c>
      <c r="M173" s="25">
        <v>400</v>
      </c>
      <c r="N173" s="25">
        <v>300</v>
      </c>
      <c r="O173" s="25">
        <f t="shared" si="6"/>
        <v>100</v>
      </c>
      <c r="P173" s="25">
        <f t="shared" si="7"/>
        <v>80</v>
      </c>
      <c r="Q173" s="25">
        <f t="shared" si="8"/>
        <v>60</v>
      </c>
    </row>
    <row r="174" ht="15" spans="1:17">
      <c r="A174" s="19">
        <v>168</v>
      </c>
      <c r="B174" s="19">
        <v>330406020</v>
      </c>
      <c r="C174" s="20" t="s">
        <v>210</v>
      </c>
      <c r="D174" s="19" t="s">
        <v>18</v>
      </c>
      <c r="E174" s="21"/>
      <c r="F174" s="21" t="s">
        <v>170</v>
      </c>
      <c r="G174" s="21" t="s">
        <v>20</v>
      </c>
      <c r="H174" s="22" t="s">
        <v>21</v>
      </c>
      <c r="I174" s="21">
        <v>300</v>
      </c>
      <c r="J174" s="21">
        <v>240</v>
      </c>
      <c r="K174" s="21">
        <v>18</v>
      </c>
      <c r="L174" s="25">
        <v>400</v>
      </c>
      <c r="M174" s="25">
        <v>320</v>
      </c>
      <c r="N174" s="25">
        <v>240</v>
      </c>
      <c r="O174" s="25">
        <f t="shared" si="6"/>
        <v>100</v>
      </c>
      <c r="P174" s="25">
        <f t="shared" si="7"/>
        <v>80</v>
      </c>
      <c r="Q174" s="25">
        <f t="shared" si="8"/>
        <v>222</v>
      </c>
    </row>
    <row r="175" ht="15" spans="1:17">
      <c r="A175" s="19">
        <v>169</v>
      </c>
      <c r="B175" s="19">
        <v>330406021</v>
      </c>
      <c r="C175" s="20" t="s">
        <v>211</v>
      </c>
      <c r="D175" s="19" t="s">
        <v>18</v>
      </c>
      <c r="E175" s="21" t="s">
        <v>212</v>
      </c>
      <c r="F175" s="21" t="s">
        <v>170</v>
      </c>
      <c r="G175" s="21" t="s">
        <v>20</v>
      </c>
      <c r="H175" s="22" t="s">
        <v>21</v>
      </c>
      <c r="I175" s="21">
        <v>600</v>
      </c>
      <c r="J175" s="21">
        <v>480</v>
      </c>
      <c r="K175" s="21">
        <v>360</v>
      </c>
      <c r="L175" s="25">
        <v>800</v>
      </c>
      <c r="M175" s="25">
        <v>640</v>
      </c>
      <c r="N175" s="25">
        <v>480</v>
      </c>
      <c r="O175" s="25">
        <f t="shared" si="6"/>
        <v>200</v>
      </c>
      <c r="P175" s="25">
        <f t="shared" si="7"/>
        <v>160</v>
      </c>
      <c r="Q175" s="25">
        <f t="shared" si="8"/>
        <v>120</v>
      </c>
    </row>
    <row r="176" ht="15" spans="1:17">
      <c r="A176" s="19">
        <v>170</v>
      </c>
      <c r="B176" s="19">
        <v>330407008</v>
      </c>
      <c r="C176" s="20" t="s">
        <v>213</v>
      </c>
      <c r="D176" s="19" t="s">
        <v>18</v>
      </c>
      <c r="E176" s="21"/>
      <c r="F176" s="21" t="s">
        <v>170</v>
      </c>
      <c r="G176" s="21" t="s">
        <v>20</v>
      </c>
      <c r="H176" s="22" t="s">
        <v>21</v>
      </c>
      <c r="I176" s="21">
        <v>900</v>
      </c>
      <c r="J176" s="21">
        <v>720</v>
      </c>
      <c r="K176" s="21">
        <v>540</v>
      </c>
      <c r="L176" s="25">
        <v>1100</v>
      </c>
      <c r="M176" s="25">
        <v>880</v>
      </c>
      <c r="N176" s="25">
        <v>660</v>
      </c>
      <c r="O176" s="25">
        <f t="shared" si="6"/>
        <v>200</v>
      </c>
      <c r="P176" s="25">
        <f t="shared" si="7"/>
        <v>160</v>
      </c>
      <c r="Q176" s="25">
        <f t="shared" si="8"/>
        <v>120</v>
      </c>
    </row>
    <row r="177" ht="15" spans="1:17">
      <c r="A177" s="19">
        <v>171</v>
      </c>
      <c r="B177" s="19">
        <v>330407013</v>
      </c>
      <c r="C177" s="20" t="s">
        <v>214</v>
      </c>
      <c r="D177" s="19" t="s">
        <v>18</v>
      </c>
      <c r="E177" s="21"/>
      <c r="F177" s="21" t="s">
        <v>170</v>
      </c>
      <c r="G177" s="21" t="s">
        <v>20</v>
      </c>
      <c r="H177" s="22" t="s">
        <v>21</v>
      </c>
      <c r="I177" s="21">
        <v>500</v>
      </c>
      <c r="J177" s="21">
        <v>400</v>
      </c>
      <c r="K177" s="21">
        <v>300</v>
      </c>
      <c r="L177" s="25">
        <v>600</v>
      </c>
      <c r="M177" s="25">
        <v>480</v>
      </c>
      <c r="N177" s="25">
        <v>360</v>
      </c>
      <c r="O177" s="25">
        <f t="shared" si="6"/>
        <v>100</v>
      </c>
      <c r="P177" s="25">
        <f t="shared" si="7"/>
        <v>80</v>
      </c>
      <c r="Q177" s="25">
        <f t="shared" si="8"/>
        <v>60</v>
      </c>
    </row>
    <row r="178" ht="15" spans="1:17">
      <c r="A178" s="19">
        <v>172</v>
      </c>
      <c r="B178" s="19">
        <v>330409001</v>
      </c>
      <c r="C178" s="20" t="s">
        <v>215</v>
      </c>
      <c r="D178" s="19" t="s">
        <v>18</v>
      </c>
      <c r="E178" s="21"/>
      <c r="F178" s="21" t="s">
        <v>170</v>
      </c>
      <c r="G178" s="21" t="s">
        <v>20</v>
      </c>
      <c r="H178" s="22" t="s">
        <v>21</v>
      </c>
      <c r="I178" s="21">
        <v>500</v>
      </c>
      <c r="J178" s="21">
        <v>400</v>
      </c>
      <c r="K178" s="21">
        <v>300</v>
      </c>
      <c r="L178" s="25">
        <v>700</v>
      </c>
      <c r="M178" s="25">
        <v>560</v>
      </c>
      <c r="N178" s="25">
        <v>420</v>
      </c>
      <c r="O178" s="25">
        <f t="shared" si="6"/>
        <v>200</v>
      </c>
      <c r="P178" s="25">
        <f t="shared" si="7"/>
        <v>160</v>
      </c>
      <c r="Q178" s="25">
        <f t="shared" si="8"/>
        <v>120</v>
      </c>
    </row>
    <row r="179" ht="15" spans="1:17">
      <c r="A179" s="19">
        <v>173</v>
      </c>
      <c r="B179" s="19">
        <v>330409002</v>
      </c>
      <c r="C179" s="20" t="s">
        <v>216</v>
      </c>
      <c r="D179" s="19" t="s">
        <v>18</v>
      </c>
      <c r="E179" s="21"/>
      <c r="F179" s="21" t="s">
        <v>170</v>
      </c>
      <c r="G179" s="21" t="s">
        <v>20</v>
      </c>
      <c r="H179" s="22" t="s">
        <v>21</v>
      </c>
      <c r="I179" s="21">
        <v>700</v>
      </c>
      <c r="J179" s="21">
        <v>560</v>
      </c>
      <c r="K179" s="21">
        <v>420</v>
      </c>
      <c r="L179" s="25">
        <v>900</v>
      </c>
      <c r="M179" s="25">
        <v>720</v>
      </c>
      <c r="N179" s="25">
        <v>540</v>
      </c>
      <c r="O179" s="25">
        <f t="shared" si="6"/>
        <v>200</v>
      </c>
      <c r="P179" s="25">
        <f t="shared" si="7"/>
        <v>160</v>
      </c>
      <c r="Q179" s="25">
        <f t="shared" si="8"/>
        <v>120</v>
      </c>
    </row>
    <row r="180" ht="15" spans="1:17">
      <c r="A180" s="19">
        <v>174</v>
      </c>
      <c r="B180" s="19">
        <v>330409004</v>
      </c>
      <c r="C180" s="20" t="s">
        <v>217</v>
      </c>
      <c r="D180" s="19" t="s">
        <v>18</v>
      </c>
      <c r="E180" s="21"/>
      <c r="F180" s="21" t="s">
        <v>170</v>
      </c>
      <c r="G180" s="21" t="s">
        <v>20</v>
      </c>
      <c r="H180" s="22" t="s">
        <v>21</v>
      </c>
      <c r="I180" s="21">
        <v>600</v>
      </c>
      <c r="J180" s="21">
        <v>480</v>
      </c>
      <c r="K180" s="21">
        <v>360</v>
      </c>
      <c r="L180" s="25">
        <v>800</v>
      </c>
      <c r="M180" s="25">
        <v>640</v>
      </c>
      <c r="N180" s="25">
        <v>480</v>
      </c>
      <c r="O180" s="25">
        <f t="shared" si="6"/>
        <v>200</v>
      </c>
      <c r="P180" s="25">
        <f t="shared" si="7"/>
        <v>160</v>
      </c>
      <c r="Q180" s="25">
        <f t="shared" si="8"/>
        <v>120</v>
      </c>
    </row>
    <row r="181" ht="15" spans="1:17">
      <c r="A181" s="19">
        <v>175</v>
      </c>
      <c r="B181" s="19">
        <v>330409005</v>
      </c>
      <c r="C181" s="20" t="s">
        <v>218</v>
      </c>
      <c r="D181" s="19" t="s">
        <v>18</v>
      </c>
      <c r="E181" s="21"/>
      <c r="F181" s="21" t="s">
        <v>170</v>
      </c>
      <c r="G181" s="21" t="s">
        <v>20</v>
      </c>
      <c r="H181" s="22" t="s">
        <v>21</v>
      </c>
      <c r="I181" s="21">
        <v>600</v>
      </c>
      <c r="J181" s="21">
        <v>480</v>
      </c>
      <c r="K181" s="21">
        <v>360</v>
      </c>
      <c r="L181" s="25">
        <v>800</v>
      </c>
      <c r="M181" s="25">
        <v>640</v>
      </c>
      <c r="N181" s="25">
        <v>480</v>
      </c>
      <c r="O181" s="25">
        <f t="shared" si="6"/>
        <v>200</v>
      </c>
      <c r="P181" s="25">
        <f t="shared" si="7"/>
        <v>160</v>
      </c>
      <c r="Q181" s="25">
        <f t="shared" si="8"/>
        <v>120</v>
      </c>
    </row>
    <row r="182" ht="15" spans="1:17">
      <c r="A182" s="19">
        <v>176</v>
      </c>
      <c r="B182" s="19">
        <v>330409006</v>
      </c>
      <c r="C182" s="20" t="s">
        <v>219</v>
      </c>
      <c r="D182" s="19" t="s">
        <v>18</v>
      </c>
      <c r="E182" s="21"/>
      <c r="F182" s="21" t="s">
        <v>170</v>
      </c>
      <c r="G182" s="21" t="s">
        <v>20</v>
      </c>
      <c r="H182" s="22" t="s">
        <v>21</v>
      </c>
      <c r="I182" s="21">
        <v>700</v>
      </c>
      <c r="J182" s="21">
        <v>560</v>
      </c>
      <c r="K182" s="21">
        <v>420</v>
      </c>
      <c r="L182" s="25">
        <v>900</v>
      </c>
      <c r="M182" s="25">
        <v>720</v>
      </c>
      <c r="N182" s="25">
        <v>540</v>
      </c>
      <c r="O182" s="25">
        <f t="shared" si="6"/>
        <v>200</v>
      </c>
      <c r="P182" s="25">
        <f t="shared" si="7"/>
        <v>160</v>
      </c>
      <c r="Q182" s="25">
        <f t="shared" si="8"/>
        <v>120</v>
      </c>
    </row>
    <row r="183" ht="15" spans="1:17">
      <c r="A183" s="19">
        <v>177</v>
      </c>
      <c r="B183" s="19">
        <v>330409007</v>
      </c>
      <c r="C183" s="20" t="s">
        <v>220</v>
      </c>
      <c r="D183" s="19" t="s">
        <v>18</v>
      </c>
      <c r="E183" s="21"/>
      <c r="F183" s="21" t="s">
        <v>170</v>
      </c>
      <c r="G183" s="21" t="s">
        <v>20</v>
      </c>
      <c r="H183" s="22" t="s">
        <v>21</v>
      </c>
      <c r="I183" s="21">
        <v>400</v>
      </c>
      <c r="J183" s="21">
        <v>320</v>
      </c>
      <c r="K183" s="21">
        <v>240</v>
      </c>
      <c r="L183" s="25">
        <v>500</v>
      </c>
      <c r="M183" s="25">
        <v>400</v>
      </c>
      <c r="N183" s="25">
        <v>300</v>
      </c>
      <c r="O183" s="25">
        <f t="shared" si="6"/>
        <v>100</v>
      </c>
      <c r="P183" s="25">
        <f t="shared" si="7"/>
        <v>80</v>
      </c>
      <c r="Q183" s="25">
        <f t="shared" si="8"/>
        <v>60</v>
      </c>
    </row>
    <row r="184" ht="15" spans="1:17">
      <c r="A184" s="19">
        <v>178</v>
      </c>
      <c r="B184" s="19">
        <v>330409012</v>
      </c>
      <c r="C184" s="20" t="s">
        <v>221</v>
      </c>
      <c r="D184" s="19" t="s">
        <v>18</v>
      </c>
      <c r="E184" s="21"/>
      <c r="F184" s="21" t="s">
        <v>170</v>
      </c>
      <c r="G184" s="21" t="s">
        <v>114</v>
      </c>
      <c r="H184" s="22" t="s">
        <v>21</v>
      </c>
      <c r="I184" s="21">
        <v>300</v>
      </c>
      <c r="J184" s="21">
        <v>240</v>
      </c>
      <c r="K184" s="21">
        <v>180</v>
      </c>
      <c r="L184" s="25">
        <v>400</v>
      </c>
      <c r="M184" s="25">
        <v>320</v>
      </c>
      <c r="N184" s="25">
        <v>240</v>
      </c>
      <c r="O184" s="25">
        <f t="shared" si="6"/>
        <v>100</v>
      </c>
      <c r="P184" s="25">
        <f t="shared" si="7"/>
        <v>80</v>
      </c>
      <c r="Q184" s="25">
        <f t="shared" si="8"/>
        <v>60</v>
      </c>
    </row>
    <row r="185" ht="15" spans="1:17">
      <c r="A185" s="19">
        <v>179</v>
      </c>
      <c r="B185" s="19">
        <v>330409020</v>
      </c>
      <c r="C185" s="20" t="s">
        <v>222</v>
      </c>
      <c r="D185" s="19" t="s">
        <v>18</v>
      </c>
      <c r="E185" s="21"/>
      <c r="F185" s="21" t="s">
        <v>170</v>
      </c>
      <c r="G185" s="21" t="s">
        <v>20</v>
      </c>
      <c r="H185" s="22" t="s">
        <v>21</v>
      </c>
      <c r="I185" s="21">
        <v>600</v>
      </c>
      <c r="J185" s="21">
        <v>480</v>
      </c>
      <c r="K185" s="21">
        <v>360</v>
      </c>
      <c r="L185" s="25">
        <v>800</v>
      </c>
      <c r="M185" s="25">
        <v>640</v>
      </c>
      <c r="N185" s="25">
        <v>480</v>
      </c>
      <c r="O185" s="25">
        <f t="shared" si="6"/>
        <v>200</v>
      </c>
      <c r="P185" s="25">
        <f t="shared" si="7"/>
        <v>160</v>
      </c>
      <c r="Q185" s="25">
        <f t="shared" si="8"/>
        <v>120</v>
      </c>
    </row>
    <row r="186" ht="15" spans="1:17">
      <c r="A186" s="19">
        <v>180</v>
      </c>
      <c r="B186" s="19">
        <v>330409021</v>
      </c>
      <c r="C186" s="20" t="s">
        <v>223</v>
      </c>
      <c r="D186" s="19" t="s">
        <v>18</v>
      </c>
      <c r="E186" s="21"/>
      <c r="F186" s="21" t="s">
        <v>170</v>
      </c>
      <c r="G186" s="21" t="s">
        <v>20</v>
      </c>
      <c r="H186" s="22" t="s">
        <v>21</v>
      </c>
      <c r="I186" s="21">
        <v>600</v>
      </c>
      <c r="J186" s="21">
        <v>480</v>
      </c>
      <c r="K186" s="21">
        <v>360</v>
      </c>
      <c r="L186" s="25">
        <v>800</v>
      </c>
      <c r="M186" s="25">
        <v>640</v>
      </c>
      <c r="N186" s="25">
        <v>480</v>
      </c>
      <c r="O186" s="25">
        <f t="shared" si="6"/>
        <v>200</v>
      </c>
      <c r="P186" s="25">
        <f t="shared" si="7"/>
        <v>160</v>
      </c>
      <c r="Q186" s="25">
        <f t="shared" si="8"/>
        <v>120</v>
      </c>
    </row>
    <row r="187" ht="15" spans="1:17">
      <c r="A187" s="19">
        <v>181</v>
      </c>
      <c r="B187" s="19">
        <v>330409022</v>
      </c>
      <c r="C187" s="20" t="s">
        <v>224</v>
      </c>
      <c r="D187" s="19" t="s">
        <v>225</v>
      </c>
      <c r="E187" s="21"/>
      <c r="F187" s="21" t="s">
        <v>170</v>
      </c>
      <c r="G187" s="21" t="s">
        <v>20</v>
      </c>
      <c r="H187" s="22" t="s">
        <v>21</v>
      </c>
      <c r="I187" s="21">
        <v>500</v>
      </c>
      <c r="J187" s="21">
        <v>400</v>
      </c>
      <c r="K187" s="21">
        <v>300</v>
      </c>
      <c r="L187" s="25">
        <v>700</v>
      </c>
      <c r="M187" s="25">
        <v>560</v>
      </c>
      <c r="N187" s="25">
        <v>420</v>
      </c>
      <c r="O187" s="25">
        <f t="shared" si="6"/>
        <v>200</v>
      </c>
      <c r="P187" s="25">
        <f t="shared" si="7"/>
        <v>160</v>
      </c>
      <c r="Q187" s="25">
        <f t="shared" si="8"/>
        <v>120</v>
      </c>
    </row>
    <row r="188" ht="15" spans="1:17">
      <c r="A188" s="19">
        <v>182</v>
      </c>
      <c r="B188" s="19">
        <v>330409023</v>
      </c>
      <c r="C188" s="20" t="s">
        <v>226</v>
      </c>
      <c r="D188" s="19" t="s">
        <v>102</v>
      </c>
      <c r="E188" s="21"/>
      <c r="F188" s="21" t="s">
        <v>170</v>
      </c>
      <c r="G188" s="21" t="s">
        <v>20</v>
      </c>
      <c r="H188" s="22" t="s">
        <v>21</v>
      </c>
      <c r="I188" s="21">
        <v>800</v>
      </c>
      <c r="J188" s="21">
        <v>640</v>
      </c>
      <c r="K188" s="21">
        <v>480</v>
      </c>
      <c r="L188" s="25">
        <v>1000</v>
      </c>
      <c r="M188" s="25">
        <v>800</v>
      </c>
      <c r="N188" s="25">
        <v>600</v>
      </c>
      <c r="O188" s="25">
        <f t="shared" si="6"/>
        <v>200</v>
      </c>
      <c r="P188" s="25">
        <f t="shared" si="7"/>
        <v>160</v>
      </c>
      <c r="Q188" s="25">
        <f t="shared" si="8"/>
        <v>120</v>
      </c>
    </row>
    <row r="189" ht="15" spans="1:17">
      <c r="A189" s="19">
        <v>183</v>
      </c>
      <c r="B189" s="19">
        <v>330501009</v>
      </c>
      <c r="C189" s="20" t="s">
        <v>227</v>
      </c>
      <c r="D189" s="19" t="s">
        <v>18</v>
      </c>
      <c r="E189" s="21"/>
      <c r="F189" s="21" t="s">
        <v>170</v>
      </c>
      <c r="G189" s="21" t="s">
        <v>20</v>
      </c>
      <c r="H189" s="22" t="s">
        <v>21</v>
      </c>
      <c r="I189" s="21">
        <v>200</v>
      </c>
      <c r="J189" s="21">
        <v>160</v>
      </c>
      <c r="K189" s="21">
        <v>120</v>
      </c>
      <c r="L189" s="25">
        <v>250</v>
      </c>
      <c r="M189" s="25">
        <v>200</v>
      </c>
      <c r="N189" s="25">
        <v>150</v>
      </c>
      <c r="O189" s="25">
        <f t="shared" si="6"/>
        <v>50</v>
      </c>
      <c r="P189" s="25">
        <f t="shared" si="7"/>
        <v>40</v>
      </c>
      <c r="Q189" s="25">
        <f t="shared" si="8"/>
        <v>30</v>
      </c>
    </row>
    <row r="190" ht="15" spans="1:17">
      <c r="A190" s="19">
        <v>184</v>
      </c>
      <c r="B190" s="19">
        <v>330501012</v>
      </c>
      <c r="C190" s="20" t="s">
        <v>228</v>
      </c>
      <c r="D190" s="19" t="s">
        <v>18</v>
      </c>
      <c r="E190" s="21"/>
      <c r="F190" s="21" t="s">
        <v>170</v>
      </c>
      <c r="G190" s="21" t="s">
        <v>20</v>
      </c>
      <c r="H190" s="22" t="s">
        <v>21</v>
      </c>
      <c r="I190" s="21">
        <v>100</v>
      </c>
      <c r="J190" s="21">
        <v>80</v>
      </c>
      <c r="K190" s="21">
        <v>60</v>
      </c>
      <c r="L190" s="25">
        <v>120</v>
      </c>
      <c r="M190" s="25">
        <v>96</v>
      </c>
      <c r="N190" s="25">
        <v>72</v>
      </c>
      <c r="O190" s="25">
        <f t="shared" si="6"/>
        <v>20</v>
      </c>
      <c r="P190" s="25">
        <f t="shared" si="7"/>
        <v>16</v>
      </c>
      <c r="Q190" s="25">
        <f t="shared" si="8"/>
        <v>12</v>
      </c>
    </row>
    <row r="191" ht="15" spans="1:17">
      <c r="A191" s="19">
        <v>185</v>
      </c>
      <c r="B191" s="19">
        <v>330501019</v>
      </c>
      <c r="C191" s="20" t="s">
        <v>229</v>
      </c>
      <c r="D191" s="19" t="s">
        <v>18</v>
      </c>
      <c r="E191" s="21"/>
      <c r="F191" s="21" t="s">
        <v>170</v>
      </c>
      <c r="G191" s="21" t="s">
        <v>114</v>
      </c>
      <c r="H191" s="22" t="s">
        <v>21</v>
      </c>
      <c r="I191" s="21">
        <v>800</v>
      </c>
      <c r="J191" s="21">
        <v>640</v>
      </c>
      <c r="K191" s="21">
        <v>480</v>
      </c>
      <c r="L191" s="25">
        <v>1000</v>
      </c>
      <c r="M191" s="25">
        <v>800</v>
      </c>
      <c r="N191" s="25">
        <v>600</v>
      </c>
      <c r="O191" s="25">
        <f t="shared" si="6"/>
        <v>200</v>
      </c>
      <c r="P191" s="25">
        <f t="shared" si="7"/>
        <v>160</v>
      </c>
      <c r="Q191" s="25">
        <f t="shared" si="8"/>
        <v>120</v>
      </c>
    </row>
    <row r="192" ht="15" spans="1:17">
      <c r="A192" s="19">
        <v>186</v>
      </c>
      <c r="B192" s="19">
        <v>330502001</v>
      </c>
      <c r="C192" s="20" t="s">
        <v>230</v>
      </c>
      <c r="D192" s="19" t="s">
        <v>18</v>
      </c>
      <c r="E192" s="21"/>
      <c r="F192" s="21" t="s">
        <v>170</v>
      </c>
      <c r="G192" s="21" t="s">
        <v>20</v>
      </c>
      <c r="H192" s="22" t="s">
        <v>21</v>
      </c>
      <c r="I192" s="21">
        <v>200</v>
      </c>
      <c r="J192" s="21">
        <v>160</v>
      </c>
      <c r="K192" s="21">
        <v>120</v>
      </c>
      <c r="L192" s="25">
        <v>250</v>
      </c>
      <c r="M192" s="25">
        <v>200</v>
      </c>
      <c r="N192" s="25">
        <v>150</v>
      </c>
      <c r="O192" s="25">
        <f t="shared" si="6"/>
        <v>50</v>
      </c>
      <c r="P192" s="25">
        <f t="shared" si="7"/>
        <v>40</v>
      </c>
      <c r="Q192" s="25">
        <f t="shared" si="8"/>
        <v>30</v>
      </c>
    </row>
    <row r="193" ht="15" spans="1:17">
      <c r="A193" s="19">
        <v>187</v>
      </c>
      <c r="B193" s="19">
        <v>330502002</v>
      </c>
      <c r="C193" s="20" t="s">
        <v>231</v>
      </c>
      <c r="D193" s="19" t="s">
        <v>18</v>
      </c>
      <c r="E193" s="21"/>
      <c r="F193" s="21" t="s">
        <v>170</v>
      </c>
      <c r="G193" s="21" t="s">
        <v>20</v>
      </c>
      <c r="H193" s="22" t="s">
        <v>21</v>
      </c>
      <c r="I193" s="21">
        <v>200</v>
      </c>
      <c r="J193" s="21">
        <v>160</v>
      </c>
      <c r="K193" s="21">
        <v>120</v>
      </c>
      <c r="L193" s="25">
        <v>250</v>
      </c>
      <c r="M193" s="25">
        <v>200</v>
      </c>
      <c r="N193" s="25">
        <v>150</v>
      </c>
      <c r="O193" s="25">
        <f t="shared" si="6"/>
        <v>50</v>
      </c>
      <c r="P193" s="25">
        <f t="shared" si="7"/>
        <v>40</v>
      </c>
      <c r="Q193" s="25">
        <f t="shared" si="8"/>
        <v>30</v>
      </c>
    </row>
    <row r="194" ht="15" spans="1:17">
      <c r="A194" s="19">
        <v>188</v>
      </c>
      <c r="B194" s="19">
        <v>330502003</v>
      </c>
      <c r="C194" s="20" t="s">
        <v>232</v>
      </c>
      <c r="D194" s="19" t="s">
        <v>18</v>
      </c>
      <c r="E194" s="21" t="s">
        <v>233</v>
      </c>
      <c r="F194" s="21" t="s">
        <v>170</v>
      </c>
      <c r="G194" s="21" t="s">
        <v>20</v>
      </c>
      <c r="H194" s="22" t="s">
        <v>21</v>
      </c>
      <c r="I194" s="21">
        <v>700</v>
      </c>
      <c r="J194" s="21">
        <v>560</v>
      </c>
      <c r="K194" s="21">
        <v>420</v>
      </c>
      <c r="L194" s="25">
        <v>900</v>
      </c>
      <c r="M194" s="25">
        <v>720</v>
      </c>
      <c r="N194" s="25">
        <v>540</v>
      </c>
      <c r="O194" s="25">
        <f t="shared" si="6"/>
        <v>200</v>
      </c>
      <c r="P194" s="25">
        <f t="shared" si="7"/>
        <v>160</v>
      </c>
      <c r="Q194" s="25">
        <f t="shared" si="8"/>
        <v>120</v>
      </c>
    </row>
    <row r="195" ht="15" spans="1:17">
      <c r="A195" s="19">
        <v>189</v>
      </c>
      <c r="B195" s="19">
        <v>330502016</v>
      </c>
      <c r="C195" s="20" t="s">
        <v>234</v>
      </c>
      <c r="D195" s="19" t="s">
        <v>18</v>
      </c>
      <c r="E195" s="21"/>
      <c r="F195" s="21" t="s">
        <v>170</v>
      </c>
      <c r="G195" s="21" t="s">
        <v>20</v>
      </c>
      <c r="H195" s="22" t="s">
        <v>21</v>
      </c>
      <c r="I195" s="21">
        <v>700</v>
      </c>
      <c r="J195" s="21">
        <v>560</v>
      </c>
      <c r="K195" s="21">
        <v>420</v>
      </c>
      <c r="L195" s="25">
        <v>1000</v>
      </c>
      <c r="M195" s="25">
        <v>800</v>
      </c>
      <c r="N195" s="25">
        <v>600</v>
      </c>
      <c r="O195" s="25">
        <f t="shared" si="6"/>
        <v>300</v>
      </c>
      <c r="P195" s="25">
        <f t="shared" si="7"/>
        <v>240</v>
      </c>
      <c r="Q195" s="25">
        <f t="shared" si="8"/>
        <v>180</v>
      </c>
    </row>
    <row r="196" ht="15" spans="1:17">
      <c r="A196" s="19">
        <v>190</v>
      </c>
      <c r="B196" s="19">
        <v>330502017</v>
      </c>
      <c r="C196" s="20" t="s">
        <v>235</v>
      </c>
      <c r="D196" s="19" t="s">
        <v>18</v>
      </c>
      <c r="E196" s="21"/>
      <c r="F196" s="21" t="s">
        <v>170</v>
      </c>
      <c r="G196" s="21" t="s">
        <v>20</v>
      </c>
      <c r="H196" s="22" t="s">
        <v>21</v>
      </c>
      <c r="I196" s="21">
        <v>700</v>
      </c>
      <c r="J196" s="21">
        <v>560</v>
      </c>
      <c r="K196" s="21">
        <v>420</v>
      </c>
      <c r="L196" s="25">
        <v>1000</v>
      </c>
      <c r="M196" s="25">
        <v>800</v>
      </c>
      <c r="N196" s="25">
        <v>600</v>
      </c>
      <c r="O196" s="25">
        <f t="shared" si="6"/>
        <v>300</v>
      </c>
      <c r="P196" s="25">
        <f t="shared" si="7"/>
        <v>240</v>
      </c>
      <c r="Q196" s="25">
        <f t="shared" si="8"/>
        <v>180</v>
      </c>
    </row>
    <row r="197" ht="15" spans="1:17">
      <c r="A197" s="19">
        <v>191</v>
      </c>
      <c r="B197" s="19">
        <v>330601001</v>
      </c>
      <c r="C197" s="20" t="s">
        <v>236</v>
      </c>
      <c r="D197" s="19" t="s">
        <v>18</v>
      </c>
      <c r="E197" s="21"/>
      <c r="F197" s="21" t="s">
        <v>170</v>
      </c>
      <c r="G197" s="21" t="s">
        <v>20</v>
      </c>
      <c r="H197" s="22" t="s">
        <v>21</v>
      </c>
      <c r="I197" s="21">
        <v>200</v>
      </c>
      <c r="J197" s="21">
        <v>160</v>
      </c>
      <c r="K197" s="21">
        <v>120</v>
      </c>
      <c r="L197" s="25">
        <v>250</v>
      </c>
      <c r="M197" s="25">
        <v>200</v>
      </c>
      <c r="N197" s="25">
        <v>150</v>
      </c>
      <c r="O197" s="25">
        <f t="shared" si="6"/>
        <v>50</v>
      </c>
      <c r="P197" s="25">
        <f t="shared" si="7"/>
        <v>40</v>
      </c>
      <c r="Q197" s="25">
        <f t="shared" si="8"/>
        <v>30</v>
      </c>
    </row>
    <row r="198" ht="15" spans="1:17">
      <c r="A198" s="19">
        <v>192</v>
      </c>
      <c r="B198" s="19">
        <v>330601004</v>
      </c>
      <c r="C198" s="20" t="s">
        <v>237</v>
      </c>
      <c r="D198" s="19" t="s">
        <v>18</v>
      </c>
      <c r="E198" s="21"/>
      <c r="F198" s="21" t="s">
        <v>170</v>
      </c>
      <c r="G198" s="21" t="s">
        <v>20</v>
      </c>
      <c r="H198" s="22" t="s">
        <v>21</v>
      </c>
      <c r="I198" s="21">
        <v>800</v>
      </c>
      <c r="J198" s="21">
        <v>640</v>
      </c>
      <c r="K198" s="21">
        <v>480</v>
      </c>
      <c r="L198" s="25">
        <v>1000</v>
      </c>
      <c r="M198" s="25">
        <v>800</v>
      </c>
      <c r="N198" s="25">
        <v>600</v>
      </c>
      <c r="O198" s="25">
        <f t="shared" si="6"/>
        <v>200</v>
      </c>
      <c r="P198" s="25">
        <f t="shared" si="7"/>
        <v>160</v>
      </c>
      <c r="Q198" s="25">
        <f t="shared" si="8"/>
        <v>120</v>
      </c>
    </row>
    <row r="199" ht="15" spans="1:17">
      <c r="A199" s="19">
        <v>193</v>
      </c>
      <c r="B199" s="19">
        <v>330601010</v>
      </c>
      <c r="C199" s="20" t="s">
        <v>238</v>
      </c>
      <c r="D199" s="19" t="s">
        <v>18</v>
      </c>
      <c r="E199" s="21"/>
      <c r="F199" s="21" t="s">
        <v>170</v>
      </c>
      <c r="G199" s="21" t="s">
        <v>20</v>
      </c>
      <c r="H199" s="22" t="s">
        <v>21</v>
      </c>
      <c r="I199" s="21">
        <v>600</v>
      </c>
      <c r="J199" s="21">
        <v>480</v>
      </c>
      <c r="K199" s="21">
        <v>360</v>
      </c>
      <c r="L199" s="25">
        <v>800</v>
      </c>
      <c r="M199" s="25">
        <v>640</v>
      </c>
      <c r="N199" s="25">
        <v>480</v>
      </c>
      <c r="O199" s="25">
        <f t="shared" ref="O199:O262" si="9">L199-I199</f>
        <v>200</v>
      </c>
      <c r="P199" s="25">
        <f t="shared" ref="P199:P262" si="10">M199-J199</f>
        <v>160</v>
      </c>
      <c r="Q199" s="25">
        <f t="shared" ref="Q199:Q262" si="11">N199-K199</f>
        <v>120</v>
      </c>
    </row>
    <row r="200" ht="15" spans="1:17">
      <c r="A200" s="19">
        <v>194</v>
      </c>
      <c r="B200" s="19">
        <v>330601011</v>
      </c>
      <c r="C200" s="20" t="s">
        <v>239</v>
      </c>
      <c r="D200" s="19" t="s">
        <v>18</v>
      </c>
      <c r="E200" s="21"/>
      <c r="F200" s="21" t="s">
        <v>170</v>
      </c>
      <c r="G200" s="21" t="s">
        <v>20</v>
      </c>
      <c r="H200" s="22" t="s">
        <v>21</v>
      </c>
      <c r="I200" s="21">
        <v>300</v>
      </c>
      <c r="J200" s="21">
        <v>240</v>
      </c>
      <c r="K200" s="21">
        <v>180</v>
      </c>
      <c r="L200" s="25">
        <v>400</v>
      </c>
      <c r="M200" s="25">
        <v>320</v>
      </c>
      <c r="N200" s="25">
        <v>240</v>
      </c>
      <c r="O200" s="25">
        <f t="shared" si="9"/>
        <v>100</v>
      </c>
      <c r="P200" s="25">
        <f t="shared" si="10"/>
        <v>80</v>
      </c>
      <c r="Q200" s="25">
        <f t="shared" si="11"/>
        <v>60</v>
      </c>
    </row>
    <row r="201" ht="15" spans="1:17">
      <c r="A201" s="19">
        <v>195</v>
      </c>
      <c r="B201" s="19">
        <v>330601020</v>
      </c>
      <c r="C201" s="20" t="s">
        <v>240</v>
      </c>
      <c r="D201" s="19" t="s">
        <v>18</v>
      </c>
      <c r="E201" s="21"/>
      <c r="F201" s="21" t="s">
        <v>170</v>
      </c>
      <c r="G201" s="21" t="s">
        <v>20</v>
      </c>
      <c r="H201" s="22" t="s">
        <v>21</v>
      </c>
      <c r="I201" s="21">
        <v>1000</v>
      </c>
      <c r="J201" s="21">
        <v>800</v>
      </c>
      <c r="K201" s="21">
        <v>600</v>
      </c>
      <c r="L201" s="25">
        <v>1200</v>
      </c>
      <c r="M201" s="25">
        <v>960</v>
      </c>
      <c r="N201" s="25">
        <v>720</v>
      </c>
      <c r="O201" s="25">
        <f t="shared" si="9"/>
        <v>200</v>
      </c>
      <c r="P201" s="25">
        <f t="shared" si="10"/>
        <v>160</v>
      </c>
      <c r="Q201" s="25">
        <f t="shared" si="11"/>
        <v>120</v>
      </c>
    </row>
    <row r="202" ht="15" spans="1:17">
      <c r="A202" s="19">
        <v>196</v>
      </c>
      <c r="B202" s="19">
        <v>330601021</v>
      </c>
      <c r="C202" s="20" t="s">
        <v>241</v>
      </c>
      <c r="D202" s="19" t="s">
        <v>18</v>
      </c>
      <c r="E202" s="21"/>
      <c r="F202" s="21" t="s">
        <v>170</v>
      </c>
      <c r="G202" s="21" t="s">
        <v>20</v>
      </c>
      <c r="H202" s="22" t="s">
        <v>21</v>
      </c>
      <c r="I202" s="21">
        <v>1000</v>
      </c>
      <c r="J202" s="21">
        <v>800</v>
      </c>
      <c r="K202" s="21">
        <v>600</v>
      </c>
      <c r="L202" s="25">
        <v>1200</v>
      </c>
      <c r="M202" s="25">
        <v>960</v>
      </c>
      <c r="N202" s="25">
        <v>720</v>
      </c>
      <c r="O202" s="25">
        <f t="shared" si="9"/>
        <v>200</v>
      </c>
      <c r="P202" s="25">
        <f t="shared" si="10"/>
        <v>160</v>
      </c>
      <c r="Q202" s="25">
        <f t="shared" si="11"/>
        <v>120</v>
      </c>
    </row>
    <row r="203" ht="15" spans="1:17">
      <c r="A203" s="19">
        <v>197</v>
      </c>
      <c r="B203" s="19">
        <v>330601025</v>
      </c>
      <c r="C203" s="20" t="s">
        <v>242</v>
      </c>
      <c r="D203" s="19" t="s">
        <v>18</v>
      </c>
      <c r="E203" s="21"/>
      <c r="F203" s="21" t="s">
        <v>170</v>
      </c>
      <c r="G203" s="21" t="s">
        <v>20</v>
      </c>
      <c r="H203" s="22" t="s">
        <v>21</v>
      </c>
      <c r="I203" s="21">
        <v>800</v>
      </c>
      <c r="J203" s="21">
        <v>640</v>
      </c>
      <c r="K203" s="21">
        <v>480</v>
      </c>
      <c r="L203" s="25">
        <v>1000</v>
      </c>
      <c r="M203" s="25">
        <v>800</v>
      </c>
      <c r="N203" s="25">
        <v>600</v>
      </c>
      <c r="O203" s="25">
        <f t="shared" si="9"/>
        <v>200</v>
      </c>
      <c r="P203" s="25">
        <f t="shared" si="10"/>
        <v>160</v>
      </c>
      <c r="Q203" s="25">
        <f t="shared" si="11"/>
        <v>120</v>
      </c>
    </row>
    <row r="204" ht="15" spans="1:17">
      <c r="A204" s="19">
        <v>198</v>
      </c>
      <c r="B204" s="19">
        <v>330601032</v>
      </c>
      <c r="C204" s="20" t="s">
        <v>243</v>
      </c>
      <c r="D204" s="19" t="s">
        <v>18</v>
      </c>
      <c r="E204" s="21"/>
      <c r="F204" s="21" t="s">
        <v>170</v>
      </c>
      <c r="G204" s="21" t="s">
        <v>20</v>
      </c>
      <c r="H204" s="22" t="s">
        <v>21</v>
      </c>
      <c r="I204" s="21">
        <v>400</v>
      </c>
      <c r="J204" s="21">
        <v>320</v>
      </c>
      <c r="K204" s="21">
        <v>240</v>
      </c>
      <c r="L204" s="25">
        <v>500</v>
      </c>
      <c r="M204" s="25">
        <v>400</v>
      </c>
      <c r="N204" s="25">
        <v>300</v>
      </c>
      <c r="O204" s="25">
        <f t="shared" si="9"/>
        <v>100</v>
      </c>
      <c r="P204" s="25">
        <f t="shared" si="10"/>
        <v>80</v>
      </c>
      <c r="Q204" s="25">
        <f t="shared" si="11"/>
        <v>60</v>
      </c>
    </row>
    <row r="205" ht="15" spans="1:17">
      <c r="A205" s="19">
        <v>199</v>
      </c>
      <c r="B205" s="19">
        <v>330605005</v>
      </c>
      <c r="C205" s="20" t="s">
        <v>244</v>
      </c>
      <c r="D205" s="19" t="s">
        <v>18</v>
      </c>
      <c r="E205" s="21"/>
      <c r="F205" s="21" t="s">
        <v>170</v>
      </c>
      <c r="G205" s="21" t="s">
        <v>20</v>
      </c>
      <c r="H205" s="22" t="s">
        <v>21</v>
      </c>
      <c r="I205" s="21">
        <v>500</v>
      </c>
      <c r="J205" s="21">
        <v>400</v>
      </c>
      <c r="K205" s="21">
        <v>300</v>
      </c>
      <c r="L205" s="25">
        <v>700</v>
      </c>
      <c r="M205" s="25">
        <v>560</v>
      </c>
      <c r="N205" s="25">
        <v>420</v>
      </c>
      <c r="O205" s="25">
        <f t="shared" si="9"/>
        <v>200</v>
      </c>
      <c r="P205" s="25">
        <f t="shared" si="10"/>
        <v>160</v>
      </c>
      <c r="Q205" s="25">
        <f t="shared" si="11"/>
        <v>120</v>
      </c>
    </row>
    <row r="206" ht="15" spans="1:17">
      <c r="A206" s="19">
        <v>200</v>
      </c>
      <c r="B206" s="19">
        <v>330605006</v>
      </c>
      <c r="C206" s="20" t="s">
        <v>245</v>
      </c>
      <c r="D206" s="19" t="s">
        <v>18</v>
      </c>
      <c r="E206" s="21"/>
      <c r="F206" s="21" t="s">
        <v>170</v>
      </c>
      <c r="G206" s="21" t="s">
        <v>20</v>
      </c>
      <c r="H206" s="22" t="s">
        <v>21</v>
      </c>
      <c r="I206" s="21">
        <v>700</v>
      </c>
      <c r="J206" s="21">
        <v>560</v>
      </c>
      <c r="K206" s="21">
        <v>420</v>
      </c>
      <c r="L206" s="25">
        <v>900</v>
      </c>
      <c r="M206" s="25">
        <v>720</v>
      </c>
      <c r="N206" s="25">
        <v>540</v>
      </c>
      <c r="O206" s="25">
        <f t="shared" si="9"/>
        <v>200</v>
      </c>
      <c r="P206" s="25">
        <f t="shared" si="10"/>
        <v>160</v>
      </c>
      <c r="Q206" s="25">
        <f t="shared" si="11"/>
        <v>120</v>
      </c>
    </row>
    <row r="207" ht="15" spans="1:17">
      <c r="A207" s="19">
        <v>201</v>
      </c>
      <c r="B207" s="19">
        <v>330605007</v>
      </c>
      <c r="C207" s="20" t="s">
        <v>246</v>
      </c>
      <c r="D207" s="19" t="s">
        <v>18</v>
      </c>
      <c r="E207" s="21"/>
      <c r="F207" s="21" t="s">
        <v>170</v>
      </c>
      <c r="G207" s="21" t="s">
        <v>20</v>
      </c>
      <c r="H207" s="22" t="s">
        <v>21</v>
      </c>
      <c r="I207" s="21">
        <v>900</v>
      </c>
      <c r="J207" s="21">
        <v>720</v>
      </c>
      <c r="K207" s="21">
        <v>540</v>
      </c>
      <c r="L207" s="25">
        <v>1100</v>
      </c>
      <c r="M207" s="25">
        <v>880</v>
      </c>
      <c r="N207" s="25">
        <v>660</v>
      </c>
      <c r="O207" s="25">
        <f t="shared" si="9"/>
        <v>200</v>
      </c>
      <c r="P207" s="25">
        <f t="shared" si="10"/>
        <v>160</v>
      </c>
      <c r="Q207" s="25">
        <f t="shared" si="11"/>
        <v>120</v>
      </c>
    </row>
    <row r="208" ht="15" spans="1:17">
      <c r="A208" s="19">
        <v>202</v>
      </c>
      <c r="B208" s="19">
        <v>330605016</v>
      </c>
      <c r="C208" s="20" t="s">
        <v>247</v>
      </c>
      <c r="D208" s="19" t="s">
        <v>18</v>
      </c>
      <c r="E208" s="21"/>
      <c r="F208" s="21" t="s">
        <v>170</v>
      </c>
      <c r="G208" s="21" t="s">
        <v>20</v>
      </c>
      <c r="H208" s="22" t="s">
        <v>21</v>
      </c>
      <c r="I208" s="21">
        <v>800</v>
      </c>
      <c r="J208" s="21">
        <v>640</v>
      </c>
      <c r="K208" s="21">
        <v>480</v>
      </c>
      <c r="L208" s="25">
        <v>1000</v>
      </c>
      <c r="M208" s="25">
        <v>800</v>
      </c>
      <c r="N208" s="25">
        <v>600</v>
      </c>
      <c r="O208" s="25">
        <f t="shared" si="9"/>
        <v>200</v>
      </c>
      <c r="P208" s="25">
        <f t="shared" si="10"/>
        <v>160</v>
      </c>
      <c r="Q208" s="25">
        <f t="shared" si="11"/>
        <v>120</v>
      </c>
    </row>
    <row r="209" ht="15" spans="1:17">
      <c r="A209" s="19">
        <v>203</v>
      </c>
      <c r="B209" s="19">
        <v>330605019</v>
      </c>
      <c r="C209" s="20" t="s">
        <v>248</v>
      </c>
      <c r="D209" s="19" t="s">
        <v>18</v>
      </c>
      <c r="E209" s="21"/>
      <c r="F209" s="21" t="s">
        <v>170</v>
      </c>
      <c r="G209" s="21" t="s">
        <v>20</v>
      </c>
      <c r="H209" s="22" t="s">
        <v>21</v>
      </c>
      <c r="I209" s="21">
        <v>800</v>
      </c>
      <c r="J209" s="21">
        <v>640</v>
      </c>
      <c r="K209" s="21">
        <v>480</v>
      </c>
      <c r="L209" s="25">
        <v>1000</v>
      </c>
      <c r="M209" s="25">
        <v>800</v>
      </c>
      <c r="N209" s="25">
        <v>600</v>
      </c>
      <c r="O209" s="25">
        <f t="shared" si="9"/>
        <v>200</v>
      </c>
      <c r="P209" s="25">
        <f t="shared" si="10"/>
        <v>160</v>
      </c>
      <c r="Q209" s="25">
        <f t="shared" si="11"/>
        <v>120</v>
      </c>
    </row>
    <row r="210" ht="15" spans="1:17">
      <c r="A210" s="19">
        <v>204</v>
      </c>
      <c r="B210" s="19">
        <v>330605023</v>
      </c>
      <c r="C210" s="20" t="s">
        <v>249</v>
      </c>
      <c r="D210" s="19" t="s">
        <v>18</v>
      </c>
      <c r="E210" s="21"/>
      <c r="F210" s="21" t="s">
        <v>170</v>
      </c>
      <c r="G210" s="21" t="s">
        <v>20</v>
      </c>
      <c r="H210" s="22" t="s">
        <v>21</v>
      </c>
      <c r="I210" s="21">
        <v>400</v>
      </c>
      <c r="J210" s="21">
        <v>320</v>
      </c>
      <c r="K210" s="21">
        <v>240</v>
      </c>
      <c r="L210" s="25">
        <v>500</v>
      </c>
      <c r="M210" s="25">
        <v>400</v>
      </c>
      <c r="N210" s="25">
        <v>300</v>
      </c>
      <c r="O210" s="25">
        <f t="shared" si="9"/>
        <v>100</v>
      </c>
      <c r="P210" s="25">
        <f t="shared" si="10"/>
        <v>80</v>
      </c>
      <c r="Q210" s="25">
        <f t="shared" si="11"/>
        <v>60</v>
      </c>
    </row>
    <row r="211" ht="15" spans="1:17">
      <c r="A211" s="19">
        <v>205</v>
      </c>
      <c r="B211" s="19">
        <v>330605025</v>
      </c>
      <c r="C211" s="20" t="s">
        <v>250</v>
      </c>
      <c r="D211" s="19" t="s">
        <v>18</v>
      </c>
      <c r="E211" s="21"/>
      <c r="F211" s="21" t="s">
        <v>170</v>
      </c>
      <c r="G211" s="21" t="s">
        <v>20</v>
      </c>
      <c r="H211" s="22" t="s">
        <v>21</v>
      </c>
      <c r="I211" s="21">
        <v>500</v>
      </c>
      <c r="J211" s="21">
        <v>400</v>
      </c>
      <c r="K211" s="21">
        <v>300</v>
      </c>
      <c r="L211" s="25">
        <v>600</v>
      </c>
      <c r="M211" s="25">
        <v>480</v>
      </c>
      <c r="N211" s="25">
        <v>360</v>
      </c>
      <c r="O211" s="25">
        <f t="shared" si="9"/>
        <v>100</v>
      </c>
      <c r="P211" s="25">
        <f t="shared" si="10"/>
        <v>80</v>
      </c>
      <c r="Q211" s="25">
        <f t="shared" si="11"/>
        <v>60</v>
      </c>
    </row>
    <row r="212" ht="15" spans="1:17">
      <c r="A212" s="19">
        <v>206</v>
      </c>
      <c r="B212" s="19">
        <v>330605030</v>
      </c>
      <c r="C212" s="20" t="s">
        <v>251</v>
      </c>
      <c r="D212" s="19" t="s">
        <v>18</v>
      </c>
      <c r="E212" s="21"/>
      <c r="F212" s="21" t="s">
        <v>170</v>
      </c>
      <c r="G212" s="21" t="s">
        <v>20</v>
      </c>
      <c r="H212" s="22" t="s">
        <v>21</v>
      </c>
      <c r="I212" s="21">
        <v>30</v>
      </c>
      <c r="J212" s="21">
        <v>24</v>
      </c>
      <c r="K212" s="21">
        <v>18</v>
      </c>
      <c r="L212" s="25">
        <v>40</v>
      </c>
      <c r="M212" s="25">
        <v>32</v>
      </c>
      <c r="N212" s="25">
        <v>24</v>
      </c>
      <c r="O212" s="25">
        <f t="shared" si="9"/>
        <v>10</v>
      </c>
      <c r="P212" s="25">
        <f t="shared" si="10"/>
        <v>8</v>
      </c>
      <c r="Q212" s="25">
        <f t="shared" si="11"/>
        <v>6</v>
      </c>
    </row>
    <row r="213" ht="15" spans="1:17">
      <c r="A213" s="19">
        <v>207</v>
      </c>
      <c r="B213" s="19">
        <v>330605033</v>
      </c>
      <c r="C213" s="20" t="s">
        <v>252</v>
      </c>
      <c r="D213" s="19" t="s">
        <v>18</v>
      </c>
      <c r="E213" s="21" t="s">
        <v>253</v>
      </c>
      <c r="F213" s="21" t="s">
        <v>170</v>
      </c>
      <c r="G213" s="21" t="s">
        <v>20</v>
      </c>
      <c r="H213" s="22" t="s">
        <v>21</v>
      </c>
      <c r="I213" s="21">
        <v>400</v>
      </c>
      <c r="J213" s="21">
        <v>320</v>
      </c>
      <c r="K213" s="21">
        <v>240</v>
      </c>
      <c r="L213" s="25">
        <v>500</v>
      </c>
      <c r="M213" s="25">
        <v>400</v>
      </c>
      <c r="N213" s="25">
        <v>300</v>
      </c>
      <c r="O213" s="25">
        <f t="shared" si="9"/>
        <v>100</v>
      </c>
      <c r="P213" s="25">
        <f t="shared" si="10"/>
        <v>80</v>
      </c>
      <c r="Q213" s="25">
        <f t="shared" si="11"/>
        <v>60</v>
      </c>
    </row>
    <row r="214" ht="15" spans="1:17">
      <c r="A214" s="19">
        <v>208</v>
      </c>
      <c r="B214" s="19">
        <v>330610002</v>
      </c>
      <c r="C214" s="20" t="s">
        <v>254</v>
      </c>
      <c r="D214" s="19" t="s">
        <v>18</v>
      </c>
      <c r="E214" s="21"/>
      <c r="F214" s="21" t="s">
        <v>170</v>
      </c>
      <c r="G214" s="21" t="s">
        <v>20</v>
      </c>
      <c r="H214" s="22" t="s">
        <v>21</v>
      </c>
      <c r="I214" s="21">
        <v>300</v>
      </c>
      <c r="J214" s="21">
        <v>240</v>
      </c>
      <c r="K214" s="21">
        <v>180</v>
      </c>
      <c r="L214" s="25">
        <v>400</v>
      </c>
      <c r="M214" s="25">
        <v>320</v>
      </c>
      <c r="N214" s="25">
        <v>240</v>
      </c>
      <c r="O214" s="25">
        <f t="shared" si="9"/>
        <v>100</v>
      </c>
      <c r="P214" s="25">
        <f t="shared" si="10"/>
        <v>80</v>
      </c>
      <c r="Q214" s="25">
        <f t="shared" si="11"/>
        <v>60</v>
      </c>
    </row>
    <row r="215" ht="15" spans="1:17">
      <c r="A215" s="19">
        <v>209</v>
      </c>
      <c r="B215" s="19">
        <v>330610004</v>
      </c>
      <c r="C215" s="20" t="s">
        <v>255</v>
      </c>
      <c r="D215" s="19" t="s">
        <v>18</v>
      </c>
      <c r="E215" s="21"/>
      <c r="F215" s="21" t="s">
        <v>170</v>
      </c>
      <c r="G215" s="21" t="s">
        <v>20</v>
      </c>
      <c r="H215" s="22" t="s">
        <v>21</v>
      </c>
      <c r="I215" s="21">
        <v>100</v>
      </c>
      <c r="J215" s="21">
        <v>80</v>
      </c>
      <c r="K215" s="21">
        <v>60</v>
      </c>
      <c r="L215" s="25">
        <v>130</v>
      </c>
      <c r="M215" s="25">
        <v>104</v>
      </c>
      <c r="N215" s="25">
        <v>78</v>
      </c>
      <c r="O215" s="25">
        <f t="shared" si="9"/>
        <v>30</v>
      </c>
      <c r="P215" s="25">
        <f t="shared" si="10"/>
        <v>24</v>
      </c>
      <c r="Q215" s="25">
        <f t="shared" si="11"/>
        <v>18</v>
      </c>
    </row>
    <row r="216" ht="15" spans="1:17">
      <c r="A216" s="19">
        <v>210</v>
      </c>
      <c r="B216" s="19">
        <v>330611001</v>
      </c>
      <c r="C216" s="20" t="s">
        <v>256</v>
      </c>
      <c r="D216" s="19" t="s">
        <v>18</v>
      </c>
      <c r="E216" s="21"/>
      <c r="F216" s="21" t="s">
        <v>170</v>
      </c>
      <c r="G216" s="21" t="s">
        <v>20</v>
      </c>
      <c r="H216" s="22" t="s">
        <v>21</v>
      </c>
      <c r="I216" s="21">
        <v>400</v>
      </c>
      <c r="J216" s="21">
        <v>320</v>
      </c>
      <c r="K216" s="21">
        <v>240</v>
      </c>
      <c r="L216" s="25">
        <v>500</v>
      </c>
      <c r="M216" s="25">
        <v>400</v>
      </c>
      <c r="N216" s="25">
        <v>300</v>
      </c>
      <c r="O216" s="25">
        <f t="shared" si="9"/>
        <v>100</v>
      </c>
      <c r="P216" s="25">
        <f t="shared" si="10"/>
        <v>80</v>
      </c>
      <c r="Q216" s="25">
        <f t="shared" si="11"/>
        <v>60</v>
      </c>
    </row>
    <row r="217" ht="15" spans="1:17">
      <c r="A217" s="19">
        <v>211</v>
      </c>
      <c r="B217" s="19">
        <v>330611006</v>
      </c>
      <c r="C217" s="20" t="s">
        <v>257</v>
      </c>
      <c r="D217" s="19" t="s">
        <v>18</v>
      </c>
      <c r="E217" s="21"/>
      <c r="F217" s="21" t="s">
        <v>170</v>
      </c>
      <c r="G217" s="21" t="s">
        <v>20</v>
      </c>
      <c r="H217" s="22" t="s">
        <v>21</v>
      </c>
      <c r="I217" s="21">
        <v>1200</v>
      </c>
      <c r="J217" s="21">
        <v>960</v>
      </c>
      <c r="K217" s="21">
        <v>720</v>
      </c>
      <c r="L217" s="25">
        <v>1600</v>
      </c>
      <c r="M217" s="25">
        <v>1280</v>
      </c>
      <c r="N217" s="25">
        <v>960</v>
      </c>
      <c r="O217" s="25">
        <f t="shared" si="9"/>
        <v>400</v>
      </c>
      <c r="P217" s="25">
        <f t="shared" si="10"/>
        <v>320</v>
      </c>
      <c r="Q217" s="25">
        <f t="shared" si="11"/>
        <v>240</v>
      </c>
    </row>
    <row r="218" ht="15" spans="1:17">
      <c r="A218" s="19">
        <v>212</v>
      </c>
      <c r="B218" s="19">
        <v>330701003</v>
      </c>
      <c r="C218" s="20" t="s">
        <v>258</v>
      </c>
      <c r="D218" s="19" t="s">
        <v>18</v>
      </c>
      <c r="E218" s="21"/>
      <c r="F218" s="21" t="s">
        <v>170</v>
      </c>
      <c r="G218" s="21" t="s">
        <v>20</v>
      </c>
      <c r="H218" s="22" t="s">
        <v>21</v>
      </c>
      <c r="I218" s="21">
        <v>100</v>
      </c>
      <c r="J218" s="21">
        <v>80</v>
      </c>
      <c r="K218" s="21">
        <v>60</v>
      </c>
      <c r="L218" s="25">
        <v>130</v>
      </c>
      <c r="M218" s="25">
        <v>104</v>
      </c>
      <c r="N218" s="25">
        <v>78</v>
      </c>
      <c r="O218" s="25">
        <f t="shared" si="9"/>
        <v>30</v>
      </c>
      <c r="P218" s="25">
        <f t="shared" si="10"/>
        <v>24</v>
      </c>
      <c r="Q218" s="25">
        <f t="shared" si="11"/>
        <v>18</v>
      </c>
    </row>
    <row r="219" ht="15" spans="1:17">
      <c r="A219" s="19">
        <v>213</v>
      </c>
      <c r="B219" s="19">
        <v>330701006</v>
      </c>
      <c r="C219" s="20" t="s">
        <v>259</v>
      </c>
      <c r="D219" s="19" t="s">
        <v>18</v>
      </c>
      <c r="E219" s="21"/>
      <c r="F219" s="21" t="s">
        <v>170</v>
      </c>
      <c r="G219" s="21" t="s">
        <v>20</v>
      </c>
      <c r="H219" s="22" t="s">
        <v>21</v>
      </c>
      <c r="I219" s="21">
        <v>1200</v>
      </c>
      <c r="J219" s="21">
        <v>960</v>
      </c>
      <c r="K219" s="21">
        <v>720</v>
      </c>
      <c r="L219" s="25">
        <v>1700</v>
      </c>
      <c r="M219" s="25">
        <v>1360</v>
      </c>
      <c r="N219" s="25">
        <v>1020</v>
      </c>
      <c r="O219" s="25">
        <f t="shared" si="9"/>
        <v>500</v>
      </c>
      <c r="P219" s="25">
        <f t="shared" si="10"/>
        <v>400</v>
      </c>
      <c r="Q219" s="25">
        <f t="shared" si="11"/>
        <v>300</v>
      </c>
    </row>
    <row r="220" ht="15" spans="1:17">
      <c r="A220" s="19">
        <v>214</v>
      </c>
      <c r="B220" s="19">
        <v>330701010</v>
      </c>
      <c r="C220" s="20" t="s">
        <v>260</v>
      </c>
      <c r="D220" s="19" t="s">
        <v>18</v>
      </c>
      <c r="E220" s="21"/>
      <c r="F220" s="21" t="s">
        <v>170</v>
      </c>
      <c r="G220" s="21" t="s">
        <v>20</v>
      </c>
      <c r="H220" s="22" t="s">
        <v>21</v>
      </c>
      <c r="I220" s="21">
        <v>1100</v>
      </c>
      <c r="J220" s="21">
        <v>880</v>
      </c>
      <c r="K220" s="21">
        <v>660</v>
      </c>
      <c r="L220" s="25">
        <v>1600</v>
      </c>
      <c r="M220" s="25">
        <v>1280</v>
      </c>
      <c r="N220" s="25">
        <v>960</v>
      </c>
      <c r="O220" s="25">
        <f t="shared" si="9"/>
        <v>500</v>
      </c>
      <c r="P220" s="25">
        <f t="shared" si="10"/>
        <v>400</v>
      </c>
      <c r="Q220" s="25">
        <f t="shared" si="11"/>
        <v>300</v>
      </c>
    </row>
    <row r="221" ht="15" spans="1:17">
      <c r="A221" s="19">
        <v>215</v>
      </c>
      <c r="B221" s="19">
        <v>330701038</v>
      </c>
      <c r="C221" s="20" t="s">
        <v>261</v>
      </c>
      <c r="D221" s="19" t="s">
        <v>18</v>
      </c>
      <c r="E221" s="21"/>
      <c r="F221" s="21" t="s">
        <v>170</v>
      </c>
      <c r="G221" s="21" t="s">
        <v>20</v>
      </c>
      <c r="H221" s="22" t="s">
        <v>21</v>
      </c>
      <c r="I221" s="21">
        <v>600</v>
      </c>
      <c r="J221" s="21">
        <v>480</v>
      </c>
      <c r="K221" s="21">
        <v>360</v>
      </c>
      <c r="L221" s="25">
        <v>800</v>
      </c>
      <c r="M221" s="25">
        <v>640</v>
      </c>
      <c r="N221" s="25">
        <v>480</v>
      </c>
      <c r="O221" s="25">
        <f t="shared" si="9"/>
        <v>200</v>
      </c>
      <c r="P221" s="25">
        <f t="shared" si="10"/>
        <v>160</v>
      </c>
      <c r="Q221" s="25">
        <f t="shared" si="11"/>
        <v>120</v>
      </c>
    </row>
    <row r="222" ht="15" spans="1:17">
      <c r="A222" s="19">
        <v>216</v>
      </c>
      <c r="B222" s="19">
        <v>330703003</v>
      </c>
      <c r="C222" s="20" t="s">
        <v>262</v>
      </c>
      <c r="D222" s="19" t="s">
        <v>18</v>
      </c>
      <c r="E222" s="21" t="s">
        <v>253</v>
      </c>
      <c r="F222" s="21" t="s">
        <v>170</v>
      </c>
      <c r="G222" s="21" t="s">
        <v>20</v>
      </c>
      <c r="H222" s="22" t="s">
        <v>21</v>
      </c>
      <c r="I222" s="21">
        <v>1000</v>
      </c>
      <c r="J222" s="21">
        <v>800</v>
      </c>
      <c r="K222" s="21">
        <v>600</v>
      </c>
      <c r="L222" s="25">
        <v>1300</v>
      </c>
      <c r="M222" s="25">
        <v>1040</v>
      </c>
      <c r="N222" s="25">
        <v>780</v>
      </c>
      <c r="O222" s="25">
        <f t="shared" si="9"/>
        <v>300</v>
      </c>
      <c r="P222" s="25">
        <f t="shared" si="10"/>
        <v>240</v>
      </c>
      <c r="Q222" s="25">
        <f t="shared" si="11"/>
        <v>180</v>
      </c>
    </row>
    <row r="223" ht="15" spans="1:17">
      <c r="A223" s="19">
        <v>217</v>
      </c>
      <c r="B223" s="19">
        <v>330703007</v>
      </c>
      <c r="C223" s="20" t="s">
        <v>263</v>
      </c>
      <c r="D223" s="19" t="s">
        <v>18</v>
      </c>
      <c r="E223" s="21"/>
      <c r="F223" s="21" t="s">
        <v>170</v>
      </c>
      <c r="G223" s="21" t="s">
        <v>20</v>
      </c>
      <c r="H223" s="22" t="s">
        <v>21</v>
      </c>
      <c r="I223" s="21">
        <v>500</v>
      </c>
      <c r="J223" s="21">
        <v>400</v>
      </c>
      <c r="K223" s="21">
        <v>300</v>
      </c>
      <c r="L223" s="25">
        <v>800</v>
      </c>
      <c r="M223" s="25">
        <v>640</v>
      </c>
      <c r="N223" s="25">
        <v>480</v>
      </c>
      <c r="O223" s="25">
        <f t="shared" si="9"/>
        <v>300</v>
      </c>
      <c r="P223" s="25">
        <f t="shared" si="10"/>
        <v>240</v>
      </c>
      <c r="Q223" s="25">
        <f t="shared" si="11"/>
        <v>180</v>
      </c>
    </row>
    <row r="224" ht="15" spans="1:17">
      <c r="A224" s="19">
        <v>218</v>
      </c>
      <c r="B224" s="19">
        <v>330703009</v>
      </c>
      <c r="C224" s="20" t="s">
        <v>264</v>
      </c>
      <c r="D224" s="19" t="s">
        <v>18</v>
      </c>
      <c r="E224" s="21"/>
      <c r="F224" s="21" t="s">
        <v>170</v>
      </c>
      <c r="G224" s="21" t="s">
        <v>20</v>
      </c>
      <c r="H224" s="22" t="s">
        <v>21</v>
      </c>
      <c r="I224" s="21">
        <v>1600</v>
      </c>
      <c r="J224" s="21">
        <v>1280</v>
      </c>
      <c r="K224" s="21">
        <v>960</v>
      </c>
      <c r="L224" s="25">
        <v>2100</v>
      </c>
      <c r="M224" s="25">
        <v>1680</v>
      </c>
      <c r="N224" s="25">
        <v>1260</v>
      </c>
      <c r="O224" s="25">
        <f t="shared" si="9"/>
        <v>500</v>
      </c>
      <c r="P224" s="25">
        <f t="shared" si="10"/>
        <v>400</v>
      </c>
      <c r="Q224" s="25">
        <f t="shared" si="11"/>
        <v>300</v>
      </c>
    </row>
    <row r="225" ht="15" spans="1:17">
      <c r="A225" s="19">
        <v>219</v>
      </c>
      <c r="B225" s="19">
        <v>330703019</v>
      </c>
      <c r="C225" s="20" t="s">
        <v>265</v>
      </c>
      <c r="D225" s="19" t="s">
        <v>18</v>
      </c>
      <c r="E225" s="21"/>
      <c r="F225" s="21" t="s">
        <v>170</v>
      </c>
      <c r="G225" s="21" t="s">
        <v>20</v>
      </c>
      <c r="H225" s="22" t="s">
        <v>21</v>
      </c>
      <c r="I225" s="21">
        <v>1400</v>
      </c>
      <c r="J225" s="21">
        <v>1120</v>
      </c>
      <c r="K225" s="21">
        <v>840</v>
      </c>
      <c r="L225" s="25">
        <v>1900</v>
      </c>
      <c r="M225" s="25">
        <v>1520</v>
      </c>
      <c r="N225" s="25">
        <v>1140</v>
      </c>
      <c r="O225" s="25">
        <f t="shared" si="9"/>
        <v>500</v>
      </c>
      <c r="P225" s="25">
        <f t="shared" si="10"/>
        <v>400</v>
      </c>
      <c r="Q225" s="25">
        <f t="shared" si="11"/>
        <v>300</v>
      </c>
    </row>
    <row r="226" ht="15" spans="1:17">
      <c r="A226" s="19">
        <v>220</v>
      </c>
      <c r="B226" s="19">
        <v>330703021</v>
      </c>
      <c r="C226" s="20" t="s">
        <v>266</v>
      </c>
      <c r="D226" s="19" t="s">
        <v>18</v>
      </c>
      <c r="E226" s="21"/>
      <c r="F226" s="21" t="s">
        <v>170</v>
      </c>
      <c r="G226" s="21" t="s">
        <v>20</v>
      </c>
      <c r="H226" s="22" t="s">
        <v>21</v>
      </c>
      <c r="I226" s="21">
        <v>500</v>
      </c>
      <c r="J226" s="21">
        <v>400</v>
      </c>
      <c r="K226" s="21">
        <v>300</v>
      </c>
      <c r="L226" s="25">
        <v>700</v>
      </c>
      <c r="M226" s="25">
        <v>560</v>
      </c>
      <c r="N226" s="25">
        <v>420</v>
      </c>
      <c r="O226" s="25">
        <f t="shared" si="9"/>
        <v>200</v>
      </c>
      <c r="P226" s="25">
        <f t="shared" si="10"/>
        <v>160</v>
      </c>
      <c r="Q226" s="25">
        <f t="shared" si="11"/>
        <v>120</v>
      </c>
    </row>
    <row r="227" ht="15" spans="1:17">
      <c r="A227" s="19">
        <v>221</v>
      </c>
      <c r="B227" s="19">
        <v>330703023</v>
      </c>
      <c r="C227" s="20" t="s">
        <v>267</v>
      </c>
      <c r="D227" s="19" t="s">
        <v>18</v>
      </c>
      <c r="E227" s="21"/>
      <c r="F227" s="21" t="s">
        <v>170</v>
      </c>
      <c r="G227" s="21" t="s">
        <v>20</v>
      </c>
      <c r="H227" s="22" t="s">
        <v>21</v>
      </c>
      <c r="I227" s="21">
        <v>1000</v>
      </c>
      <c r="J227" s="21">
        <v>800</v>
      </c>
      <c r="K227" s="21">
        <v>600</v>
      </c>
      <c r="L227" s="25">
        <v>1300</v>
      </c>
      <c r="M227" s="25">
        <v>1040</v>
      </c>
      <c r="N227" s="25">
        <v>780</v>
      </c>
      <c r="O227" s="25">
        <f t="shared" si="9"/>
        <v>300</v>
      </c>
      <c r="P227" s="25">
        <f t="shared" si="10"/>
        <v>240</v>
      </c>
      <c r="Q227" s="25">
        <f t="shared" si="11"/>
        <v>180</v>
      </c>
    </row>
    <row r="228" ht="15" spans="1:17">
      <c r="A228" s="19">
        <v>222</v>
      </c>
      <c r="B228" s="19">
        <v>330801002</v>
      </c>
      <c r="C228" s="20" t="s">
        <v>268</v>
      </c>
      <c r="D228" s="19" t="s">
        <v>18</v>
      </c>
      <c r="E228" s="21"/>
      <c r="F228" s="21" t="s">
        <v>170</v>
      </c>
      <c r="G228" s="21" t="s">
        <v>20</v>
      </c>
      <c r="H228" s="22" t="s">
        <v>21</v>
      </c>
      <c r="I228" s="21">
        <v>2200</v>
      </c>
      <c r="J228" s="21">
        <v>1760</v>
      </c>
      <c r="K228" s="21">
        <v>1320</v>
      </c>
      <c r="L228" s="25">
        <v>3200</v>
      </c>
      <c r="M228" s="25">
        <v>2560</v>
      </c>
      <c r="N228" s="25">
        <v>1920</v>
      </c>
      <c r="O228" s="25">
        <f t="shared" si="9"/>
        <v>1000</v>
      </c>
      <c r="P228" s="25">
        <f t="shared" si="10"/>
        <v>800</v>
      </c>
      <c r="Q228" s="25">
        <f t="shared" si="11"/>
        <v>600</v>
      </c>
    </row>
    <row r="229" ht="15" spans="1:17">
      <c r="A229" s="19">
        <v>223</v>
      </c>
      <c r="B229" s="19">
        <v>330801021</v>
      </c>
      <c r="C229" s="20" t="s">
        <v>269</v>
      </c>
      <c r="D229" s="19" t="s">
        <v>18</v>
      </c>
      <c r="E229" s="21"/>
      <c r="F229" s="21" t="s">
        <v>170</v>
      </c>
      <c r="G229" s="21" t="s">
        <v>20</v>
      </c>
      <c r="H229" s="22" t="s">
        <v>21</v>
      </c>
      <c r="I229" s="21">
        <v>2200</v>
      </c>
      <c r="J229" s="21">
        <v>1760</v>
      </c>
      <c r="K229" s="21">
        <v>1320</v>
      </c>
      <c r="L229" s="25">
        <v>3100</v>
      </c>
      <c r="M229" s="25">
        <v>2480</v>
      </c>
      <c r="N229" s="25">
        <v>1860</v>
      </c>
      <c r="O229" s="25">
        <f t="shared" si="9"/>
        <v>900</v>
      </c>
      <c r="P229" s="25">
        <f t="shared" si="10"/>
        <v>720</v>
      </c>
      <c r="Q229" s="25">
        <f t="shared" si="11"/>
        <v>540</v>
      </c>
    </row>
    <row r="230" ht="15" spans="1:17">
      <c r="A230" s="19">
        <v>224</v>
      </c>
      <c r="B230" s="19">
        <v>330802014</v>
      </c>
      <c r="C230" s="20" t="s">
        <v>270</v>
      </c>
      <c r="D230" s="19" t="s">
        <v>18</v>
      </c>
      <c r="E230" s="21"/>
      <c r="F230" s="21" t="s">
        <v>170</v>
      </c>
      <c r="G230" s="21" t="s">
        <v>20</v>
      </c>
      <c r="H230" s="22" t="s">
        <v>21</v>
      </c>
      <c r="I230" s="21">
        <v>2000</v>
      </c>
      <c r="J230" s="21">
        <v>1600</v>
      </c>
      <c r="K230" s="21">
        <v>1200</v>
      </c>
      <c r="L230" s="25">
        <v>2900</v>
      </c>
      <c r="M230" s="25">
        <v>2320</v>
      </c>
      <c r="N230" s="25">
        <v>1740</v>
      </c>
      <c r="O230" s="25">
        <f t="shared" si="9"/>
        <v>900</v>
      </c>
      <c r="P230" s="25">
        <f t="shared" si="10"/>
        <v>720</v>
      </c>
      <c r="Q230" s="25">
        <f t="shared" si="11"/>
        <v>540</v>
      </c>
    </row>
    <row r="231" ht="15" spans="1:17">
      <c r="A231" s="19">
        <v>225</v>
      </c>
      <c r="B231" s="19">
        <v>330802029</v>
      </c>
      <c r="C231" s="20" t="s">
        <v>271</v>
      </c>
      <c r="D231" s="19" t="s">
        <v>18</v>
      </c>
      <c r="E231" s="21"/>
      <c r="F231" s="21" t="s">
        <v>170</v>
      </c>
      <c r="G231" s="21" t="s">
        <v>20</v>
      </c>
      <c r="H231" s="22" t="s">
        <v>21</v>
      </c>
      <c r="I231" s="21">
        <v>3200</v>
      </c>
      <c r="J231" s="21">
        <v>2560</v>
      </c>
      <c r="K231" s="21">
        <v>1920</v>
      </c>
      <c r="L231" s="25">
        <v>4300</v>
      </c>
      <c r="M231" s="25">
        <v>3440</v>
      </c>
      <c r="N231" s="25">
        <v>2580</v>
      </c>
      <c r="O231" s="25">
        <f t="shared" si="9"/>
        <v>1100</v>
      </c>
      <c r="P231" s="25">
        <f t="shared" si="10"/>
        <v>880</v>
      </c>
      <c r="Q231" s="25">
        <f t="shared" si="11"/>
        <v>660</v>
      </c>
    </row>
    <row r="232" ht="15" spans="1:17">
      <c r="A232" s="19">
        <v>226</v>
      </c>
      <c r="B232" s="19">
        <v>330803012</v>
      </c>
      <c r="C232" s="20" t="s">
        <v>272</v>
      </c>
      <c r="D232" s="19" t="s">
        <v>18</v>
      </c>
      <c r="E232" s="21"/>
      <c r="F232" s="21" t="s">
        <v>170</v>
      </c>
      <c r="G232" s="21" t="s">
        <v>114</v>
      </c>
      <c r="H232" s="22" t="s">
        <v>21</v>
      </c>
      <c r="I232" s="21">
        <v>1800</v>
      </c>
      <c r="J232" s="21">
        <v>1440</v>
      </c>
      <c r="K232" s="21">
        <v>1080</v>
      </c>
      <c r="L232" s="25">
        <v>2700</v>
      </c>
      <c r="M232" s="25">
        <v>2160</v>
      </c>
      <c r="N232" s="25">
        <v>1620</v>
      </c>
      <c r="O232" s="25">
        <f t="shared" si="9"/>
        <v>900</v>
      </c>
      <c r="P232" s="25">
        <f t="shared" si="10"/>
        <v>720</v>
      </c>
      <c r="Q232" s="25">
        <f t="shared" si="11"/>
        <v>540</v>
      </c>
    </row>
    <row r="233" ht="15" spans="1:17">
      <c r="A233" s="19">
        <v>227</v>
      </c>
      <c r="B233" s="19">
        <v>330804011</v>
      </c>
      <c r="C233" s="20" t="s">
        <v>273</v>
      </c>
      <c r="D233" s="19" t="s">
        <v>18</v>
      </c>
      <c r="E233" s="21"/>
      <c r="F233" s="21" t="s">
        <v>170</v>
      </c>
      <c r="G233" s="21" t="s">
        <v>20</v>
      </c>
      <c r="H233" s="22" t="s">
        <v>21</v>
      </c>
      <c r="I233" s="21">
        <v>3000</v>
      </c>
      <c r="J233" s="21">
        <v>2400</v>
      </c>
      <c r="K233" s="21">
        <v>1800</v>
      </c>
      <c r="L233" s="25">
        <v>4000</v>
      </c>
      <c r="M233" s="25">
        <v>3200</v>
      </c>
      <c r="N233" s="25">
        <v>2400</v>
      </c>
      <c r="O233" s="25">
        <f t="shared" si="9"/>
        <v>1000</v>
      </c>
      <c r="P233" s="25">
        <f t="shared" si="10"/>
        <v>800</v>
      </c>
      <c r="Q233" s="25">
        <f t="shared" si="11"/>
        <v>600</v>
      </c>
    </row>
    <row r="234" ht="15" spans="1:17">
      <c r="A234" s="19">
        <v>228</v>
      </c>
      <c r="B234" s="19">
        <v>330804042</v>
      </c>
      <c r="C234" s="20" t="s">
        <v>274</v>
      </c>
      <c r="D234" s="19" t="s">
        <v>275</v>
      </c>
      <c r="E234" s="21"/>
      <c r="F234" s="21" t="s">
        <v>170</v>
      </c>
      <c r="G234" s="21" t="s">
        <v>20</v>
      </c>
      <c r="H234" s="22" t="s">
        <v>21</v>
      </c>
      <c r="I234" s="21">
        <v>800</v>
      </c>
      <c r="J234" s="21">
        <v>640</v>
      </c>
      <c r="K234" s="21">
        <v>480</v>
      </c>
      <c r="L234" s="25">
        <v>1100</v>
      </c>
      <c r="M234" s="25">
        <v>880</v>
      </c>
      <c r="N234" s="25">
        <v>660</v>
      </c>
      <c r="O234" s="25">
        <f t="shared" si="9"/>
        <v>300</v>
      </c>
      <c r="P234" s="25">
        <f t="shared" si="10"/>
        <v>240</v>
      </c>
      <c r="Q234" s="25">
        <f t="shared" si="11"/>
        <v>180</v>
      </c>
    </row>
    <row r="235" ht="15" spans="1:17">
      <c r="A235" s="19">
        <v>229</v>
      </c>
      <c r="B235" s="19">
        <v>330804050</v>
      </c>
      <c r="C235" s="20" t="s">
        <v>276</v>
      </c>
      <c r="D235" s="19" t="s">
        <v>18</v>
      </c>
      <c r="E235" s="21"/>
      <c r="F235" s="21" t="s">
        <v>170</v>
      </c>
      <c r="G235" s="21" t="s">
        <v>20</v>
      </c>
      <c r="H235" s="22" t="s">
        <v>21</v>
      </c>
      <c r="I235" s="21">
        <v>1000</v>
      </c>
      <c r="J235" s="21">
        <v>800</v>
      </c>
      <c r="K235" s="21">
        <v>600</v>
      </c>
      <c r="L235" s="25">
        <v>1400</v>
      </c>
      <c r="M235" s="25">
        <v>1120</v>
      </c>
      <c r="N235" s="25">
        <v>840</v>
      </c>
      <c r="O235" s="25">
        <f t="shared" si="9"/>
        <v>400</v>
      </c>
      <c r="P235" s="25">
        <f t="shared" si="10"/>
        <v>320</v>
      </c>
      <c r="Q235" s="25">
        <f t="shared" si="11"/>
        <v>240</v>
      </c>
    </row>
    <row r="236" ht="15" spans="1:17">
      <c r="A236" s="19">
        <v>230</v>
      </c>
      <c r="B236" s="19">
        <v>330804056</v>
      </c>
      <c r="C236" s="20" t="s">
        <v>277</v>
      </c>
      <c r="D236" s="19" t="s">
        <v>18</v>
      </c>
      <c r="E236" s="21"/>
      <c r="F236" s="21" t="s">
        <v>170</v>
      </c>
      <c r="G236" s="21" t="s">
        <v>20</v>
      </c>
      <c r="H236" s="22" t="s">
        <v>21</v>
      </c>
      <c r="I236" s="21">
        <v>1500</v>
      </c>
      <c r="J236" s="21">
        <v>1200</v>
      </c>
      <c r="K236" s="21">
        <v>900</v>
      </c>
      <c r="L236" s="25">
        <v>2000</v>
      </c>
      <c r="M236" s="25">
        <v>1600</v>
      </c>
      <c r="N236" s="25">
        <v>1200</v>
      </c>
      <c r="O236" s="25">
        <f t="shared" si="9"/>
        <v>500</v>
      </c>
      <c r="P236" s="25">
        <f t="shared" si="10"/>
        <v>400</v>
      </c>
      <c r="Q236" s="25">
        <f t="shared" si="11"/>
        <v>300</v>
      </c>
    </row>
    <row r="237" ht="15" spans="1:17">
      <c r="A237" s="19">
        <v>231</v>
      </c>
      <c r="B237" s="19">
        <v>330804071</v>
      </c>
      <c r="C237" s="20" t="s">
        <v>278</v>
      </c>
      <c r="D237" s="19" t="s">
        <v>18</v>
      </c>
      <c r="E237" s="21"/>
      <c r="F237" s="21" t="s">
        <v>170</v>
      </c>
      <c r="G237" s="21" t="s">
        <v>20</v>
      </c>
      <c r="H237" s="22" t="s">
        <v>21</v>
      </c>
      <c r="I237" s="21">
        <v>3000</v>
      </c>
      <c r="J237" s="21">
        <v>2400</v>
      </c>
      <c r="K237" s="21">
        <v>1800</v>
      </c>
      <c r="L237" s="25">
        <v>4000</v>
      </c>
      <c r="M237" s="25">
        <v>3200</v>
      </c>
      <c r="N237" s="25">
        <v>2400</v>
      </c>
      <c r="O237" s="25">
        <f t="shared" si="9"/>
        <v>1000</v>
      </c>
      <c r="P237" s="25">
        <f t="shared" si="10"/>
        <v>800</v>
      </c>
      <c r="Q237" s="25">
        <f t="shared" si="11"/>
        <v>600</v>
      </c>
    </row>
    <row r="238" ht="15" spans="1:17">
      <c r="A238" s="19">
        <v>232</v>
      </c>
      <c r="B238" s="19">
        <v>330900001</v>
      </c>
      <c r="C238" s="20" t="s">
        <v>279</v>
      </c>
      <c r="D238" s="19" t="s">
        <v>18</v>
      </c>
      <c r="E238" s="21"/>
      <c r="F238" s="21" t="s">
        <v>170</v>
      </c>
      <c r="G238" s="21" t="s">
        <v>20</v>
      </c>
      <c r="H238" s="22" t="s">
        <v>21</v>
      </c>
      <c r="I238" s="21">
        <v>70</v>
      </c>
      <c r="J238" s="21">
        <v>56</v>
      </c>
      <c r="K238" s="21">
        <v>42</v>
      </c>
      <c r="L238" s="25">
        <v>100</v>
      </c>
      <c r="M238" s="25">
        <v>80</v>
      </c>
      <c r="N238" s="25">
        <v>60</v>
      </c>
      <c r="O238" s="25">
        <f t="shared" si="9"/>
        <v>30</v>
      </c>
      <c r="P238" s="25">
        <f t="shared" si="10"/>
        <v>24</v>
      </c>
      <c r="Q238" s="25">
        <f t="shared" si="11"/>
        <v>18</v>
      </c>
    </row>
    <row r="239" ht="15" spans="1:17">
      <c r="A239" s="19">
        <v>233</v>
      </c>
      <c r="B239" s="19">
        <v>330900004</v>
      </c>
      <c r="C239" s="20" t="s">
        <v>280</v>
      </c>
      <c r="D239" s="19" t="s">
        <v>18</v>
      </c>
      <c r="E239" s="21"/>
      <c r="F239" s="21" t="s">
        <v>170</v>
      </c>
      <c r="G239" s="21" t="s">
        <v>20</v>
      </c>
      <c r="H239" s="22" t="s">
        <v>21</v>
      </c>
      <c r="I239" s="21">
        <v>1000</v>
      </c>
      <c r="J239" s="21">
        <v>800</v>
      </c>
      <c r="K239" s="21">
        <v>600</v>
      </c>
      <c r="L239" s="25">
        <v>1300</v>
      </c>
      <c r="M239" s="25">
        <v>1040</v>
      </c>
      <c r="N239" s="25">
        <v>780</v>
      </c>
      <c r="O239" s="25">
        <f t="shared" si="9"/>
        <v>300</v>
      </c>
      <c r="P239" s="25">
        <f t="shared" si="10"/>
        <v>240</v>
      </c>
      <c r="Q239" s="25">
        <f t="shared" si="11"/>
        <v>180</v>
      </c>
    </row>
    <row r="240" ht="15" spans="1:17">
      <c r="A240" s="19">
        <v>234</v>
      </c>
      <c r="B240" s="19">
        <v>330900005</v>
      </c>
      <c r="C240" s="20" t="s">
        <v>281</v>
      </c>
      <c r="D240" s="19" t="s">
        <v>102</v>
      </c>
      <c r="E240" s="21"/>
      <c r="F240" s="21" t="s">
        <v>170</v>
      </c>
      <c r="G240" s="21" t="s">
        <v>20</v>
      </c>
      <c r="H240" s="22" t="s">
        <v>21</v>
      </c>
      <c r="I240" s="21">
        <v>1000</v>
      </c>
      <c r="J240" s="21">
        <v>800</v>
      </c>
      <c r="K240" s="21">
        <v>600</v>
      </c>
      <c r="L240" s="25">
        <v>1300</v>
      </c>
      <c r="M240" s="25">
        <v>1040</v>
      </c>
      <c r="N240" s="25">
        <v>780</v>
      </c>
      <c r="O240" s="25">
        <f t="shared" si="9"/>
        <v>300</v>
      </c>
      <c r="P240" s="25">
        <f t="shared" si="10"/>
        <v>240</v>
      </c>
      <c r="Q240" s="25">
        <f t="shared" si="11"/>
        <v>180</v>
      </c>
    </row>
    <row r="241" ht="15" spans="1:17">
      <c r="A241" s="19">
        <v>235</v>
      </c>
      <c r="B241" s="19">
        <v>330900006</v>
      </c>
      <c r="C241" s="20" t="s">
        <v>282</v>
      </c>
      <c r="D241" s="19" t="s">
        <v>18</v>
      </c>
      <c r="E241" s="21" t="s">
        <v>98</v>
      </c>
      <c r="F241" s="21" t="s">
        <v>170</v>
      </c>
      <c r="G241" s="21" t="s">
        <v>20</v>
      </c>
      <c r="H241" s="22" t="s">
        <v>21</v>
      </c>
      <c r="I241" s="21">
        <v>1200</v>
      </c>
      <c r="J241" s="21">
        <v>960</v>
      </c>
      <c r="K241" s="21">
        <v>720</v>
      </c>
      <c r="L241" s="25">
        <v>1500</v>
      </c>
      <c r="M241" s="25">
        <v>1200</v>
      </c>
      <c r="N241" s="25">
        <v>900</v>
      </c>
      <c r="O241" s="25">
        <f t="shared" si="9"/>
        <v>300</v>
      </c>
      <c r="P241" s="25">
        <f t="shared" si="10"/>
        <v>240</v>
      </c>
      <c r="Q241" s="25">
        <f t="shared" si="11"/>
        <v>180</v>
      </c>
    </row>
    <row r="242" ht="15" spans="1:17">
      <c r="A242" s="19">
        <v>236</v>
      </c>
      <c r="B242" s="19">
        <v>330900021</v>
      </c>
      <c r="C242" s="20" t="s">
        <v>283</v>
      </c>
      <c r="D242" s="19" t="s">
        <v>18</v>
      </c>
      <c r="E242" s="21"/>
      <c r="F242" s="21" t="s">
        <v>170</v>
      </c>
      <c r="G242" s="21" t="s">
        <v>20</v>
      </c>
      <c r="H242" s="22" t="s">
        <v>21</v>
      </c>
      <c r="I242" s="21">
        <v>600</v>
      </c>
      <c r="J242" s="21">
        <v>480</v>
      </c>
      <c r="K242" s="21">
        <v>360</v>
      </c>
      <c r="L242" s="25">
        <v>800</v>
      </c>
      <c r="M242" s="25">
        <v>640</v>
      </c>
      <c r="N242" s="25">
        <v>480</v>
      </c>
      <c r="O242" s="25">
        <f t="shared" si="9"/>
        <v>200</v>
      </c>
      <c r="P242" s="25">
        <f t="shared" si="10"/>
        <v>160</v>
      </c>
      <c r="Q242" s="25">
        <f t="shared" si="11"/>
        <v>120</v>
      </c>
    </row>
    <row r="243" ht="15" spans="1:17">
      <c r="A243" s="19">
        <v>237</v>
      </c>
      <c r="B243" s="19">
        <v>331001004</v>
      </c>
      <c r="C243" s="20" t="s">
        <v>284</v>
      </c>
      <c r="D243" s="19" t="s">
        <v>18</v>
      </c>
      <c r="E243" s="21"/>
      <c r="F243" s="21" t="s">
        <v>170</v>
      </c>
      <c r="G243" s="21" t="s">
        <v>20</v>
      </c>
      <c r="H243" s="22" t="s">
        <v>21</v>
      </c>
      <c r="I243" s="21">
        <v>1300</v>
      </c>
      <c r="J243" s="21">
        <v>1040</v>
      </c>
      <c r="K243" s="21">
        <v>780</v>
      </c>
      <c r="L243" s="25">
        <v>1600</v>
      </c>
      <c r="M243" s="25">
        <v>1280</v>
      </c>
      <c r="N243" s="25">
        <v>960</v>
      </c>
      <c r="O243" s="25">
        <f t="shared" si="9"/>
        <v>300</v>
      </c>
      <c r="P243" s="25">
        <f t="shared" si="10"/>
        <v>240</v>
      </c>
      <c r="Q243" s="25">
        <f t="shared" si="11"/>
        <v>180</v>
      </c>
    </row>
    <row r="244" ht="15" spans="1:17">
      <c r="A244" s="19">
        <v>238</v>
      </c>
      <c r="B244" s="19">
        <v>331002009</v>
      </c>
      <c r="C244" s="20" t="s">
        <v>285</v>
      </c>
      <c r="D244" s="19" t="s">
        <v>18</v>
      </c>
      <c r="E244" s="21"/>
      <c r="F244" s="21" t="s">
        <v>170</v>
      </c>
      <c r="G244" s="21" t="s">
        <v>20</v>
      </c>
      <c r="H244" s="22" t="s">
        <v>21</v>
      </c>
      <c r="I244" s="21">
        <v>900</v>
      </c>
      <c r="J244" s="21">
        <v>720</v>
      </c>
      <c r="K244" s="21">
        <v>540</v>
      </c>
      <c r="L244" s="25">
        <v>1200</v>
      </c>
      <c r="M244" s="25">
        <v>960</v>
      </c>
      <c r="N244" s="25">
        <v>720</v>
      </c>
      <c r="O244" s="25">
        <f t="shared" si="9"/>
        <v>300</v>
      </c>
      <c r="P244" s="25">
        <f t="shared" si="10"/>
        <v>240</v>
      </c>
      <c r="Q244" s="25">
        <f t="shared" si="11"/>
        <v>180</v>
      </c>
    </row>
    <row r="245" ht="15" spans="1:17">
      <c r="A245" s="19">
        <v>239</v>
      </c>
      <c r="B245" s="19">
        <v>331002015</v>
      </c>
      <c r="C245" s="20" t="s">
        <v>286</v>
      </c>
      <c r="D245" s="19" t="s">
        <v>18</v>
      </c>
      <c r="E245" s="21"/>
      <c r="F245" s="21" t="s">
        <v>170</v>
      </c>
      <c r="G245" s="21" t="s">
        <v>20</v>
      </c>
      <c r="H245" s="22" t="s">
        <v>21</v>
      </c>
      <c r="I245" s="21">
        <v>1400</v>
      </c>
      <c r="J245" s="21">
        <v>1120</v>
      </c>
      <c r="K245" s="21">
        <v>840</v>
      </c>
      <c r="L245" s="25">
        <v>1700</v>
      </c>
      <c r="M245" s="25">
        <v>1360</v>
      </c>
      <c r="N245" s="25">
        <v>1020</v>
      </c>
      <c r="O245" s="25">
        <f t="shared" si="9"/>
        <v>300</v>
      </c>
      <c r="P245" s="25">
        <f t="shared" si="10"/>
        <v>240</v>
      </c>
      <c r="Q245" s="25">
        <f t="shared" si="11"/>
        <v>180</v>
      </c>
    </row>
    <row r="246" ht="15" spans="1:17">
      <c r="A246" s="19">
        <v>240</v>
      </c>
      <c r="B246" s="19">
        <v>331003011</v>
      </c>
      <c r="C246" s="20" t="s">
        <v>287</v>
      </c>
      <c r="D246" s="19" t="s">
        <v>18</v>
      </c>
      <c r="E246" s="21"/>
      <c r="F246" s="21" t="s">
        <v>170</v>
      </c>
      <c r="G246" s="21" t="s">
        <v>20</v>
      </c>
      <c r="H246" s="22" t="s">
        <v>21</v>
      </c>
      <c r="I246" s="21">
        <v>1100</v>
      </c>
      <c r="J246" s="21">
        <v>880</v>
      </c>
      <c r="K246" s="21">
        <v>660</v>
      </c>
      <c r="L246" s="25">
        <v>1500</v>
      </c>
      <c r="M246" s="25">
        <v>1200</v>
      </c>
      <c r="N246" s="25">
        <v>900</v>
      </c>
      <c r="O246" s="25">
        <f t="shared" si="9"/>
        <v>400</v>
      </c>
      <c r="P246" s="25">
        <f t="shared" si="10"/>
        <v>320</v>
      </c>
      <c r="Q246" s="25">
        <f t="shared" si="11"/>
        <v>240</v>
      </c>
    </row>
    <row r="247" ht="15" spans="1:17">
      <c r="A247" s="19">
        <v>241</v>
      </c>
      <c r="B247" s="19">
        <v>331003017</v>
      </c>
      <c r="C247" s="20" t="s">
        <v>288</v>
      </c>
      <c r="D247" s="19" t="s">
        <v>18</v>
      </c>
      <c r="E247" s="21"/>
      <c r="F247" s="21" t="s">
        <v>170</v>
      </c>
      <c r="G247" s="21" t="s">
        <v>20</v>
      </c>
      <c r="H247" s="22" t="s">
        <v>21</v>
      </c>
      <c r="I247" s="21">
        <v>1000</v>
      </c>
      <c r="J247" s="21">
        <v>800</v>
      </c>
      <c r="K247" s="21">
        <v>600</v>
      </c>
      <c r="L247" s="25">
        <v>1400</v>
      </c>
      <c r="M247" s="25">
        <v>1120</v>
      </c>
      <c r="N247" s="25">
        <v>840</v>
      </c>
      <c r="O247" s="25">
        <f t="shared" si="9"/>
        <v>400</v>
      </c>
      <c r="P247" s="25">
        <f t="shared" si="10"/>
        <v>320</v>
      </c>
      <c r="Q247" s="25">
        <f t="shared" si="11"/>
        <v>240</v>
      </c>
    </row>
    <row r="248" ht="15" spans="1:17">
      <c r="A248" s="19">
        <v>242</v>
      </c>
      <c r="B248" s="19">
        <v>331003018</v>
      </c>
      <c r="C248" s="20" t="s">
        <v>289</v>
      </c>
      <c r="D248" s="19" t="s">
        <v>18</v>
      </c>
      <c r="E248" s="21"/>
      <c r="F248" s="21" t="s">
        <v>170</v>
      </c>
      <c r="G248" s="21" t="s">
        <v>20</v>
      </c>
      <c r="H248" s="22" t="s">
        <v>21</v>
      </c>
      <c r="I248" s="21">
        <v>1600</v>
      </c>
      <c r="J248" s="21">
        <v>1280</v>
      </c>
      <c r="K248" s="21">
        <v>960</v>
      </c>
      <c r="L248" s="25">
        <v>2200</v>
      </c>
      <c r="M248" s="25">
        <v>1760</v>
      </c>
      <c r="N248" s="25">
        <v>1320</v>
      </c>
      <c r="O248" s="25">
        <f t="shared" si="9"/>
        <v>600</v>
      </c>
      <c r="P248" s="25">
        <f t="shared" si="10"/>
        <v>480</v>
      </c>
      <c r="Q248" s="25">
        <f t="shared" si="11"/>
        <v>360</v>
      </c>
    </row>
    <row r="249" ht="15" spans="1:17">
      <c r="A249" s="19">
        <v>243</v>
      </c>
      <c r="B249" s="19">
        <v>331003021</v>
      </c>
      <c r="C249" s="20" t="s">
        <v>290</v>
      </c>
      <c r="D249" s="19" t="s">
        <v>18</v>
      </c>
      <c r="E249" s="21"/>
      <c r="F249" s="21" t="s">
        <v>170</v>
      </c>
      <c r="G249" s="21" t="s">
        <v>20</v>
      </c>
      <c r="H249" s="22" t="s">
        <v>21</v>
      </c>
      <c r="I249" s="21">
        <v>2000</v>
      </c>
      <c r="J249" s="21">
        <v>1600</v>
      </c>
      <c r="K249" s="21">
        <v>1200</v>
      </c>
      <c r="L249" s="25">
        <v>2700</v>
      </c>
      <c r="M249" s="25">
        <v>2160</v>
      </c>
      <c r="N249" s="25">
        <v>1620</v>
      </c>
      <c r="O249" s="25">
        <f t="shared" si="9"/>
        <v>700</v>
      </c>
      <c r="P249" s="25">
        <f t="shared" si="10"/>
        <v>560</v>
      </c>
      <c r="Q249" s="25">
        <f t="shared" si="11"/>
        <v>420</v>
      </c>
    </row>
    <row r="250" ht="15" spans="1:17">
      <c r="A250" s="19">
        <v>244</v>
      </c>
      <c r="B250" s="19">
        <v>331003023</v>
      </c>
      <c r="C250" s="20" t="s">
        <v>291</v>
      </c>
      <c r="D250" s="19" t="s">
        <v>18</v>
      </c>
      <c r="E250" s="21" t="s">
        <v>292</v>
      </c>
      <c r="F250" s="21" t="s">
        <v>170</v>
      </c>
      <c r="G250" s="21" t="s">
        <v>20</v>
      </c>
      <c r="H250" s="22" t="s">
        <v>21</v>
      </c>
      <c r="I250" s="21">
        <v>900</v>
      </c>
      <c r="J250" s="21">
        <v>720</v>
      </c>
      <c r="K250" s="21">
        <v>540</v>
      </c>
      <c r="L250" s="25">
        <v>1200</v>
      </c>
      <c r="M250" s="25">
        <v>960</v>
      </c>
      <c r="N250" s="25">
        <v>720</v>
      </c>
      <c r="O250" s="25">
        <f t="shared" si="9"/>
        <v>300</v>
      </c>
      <c r="P250" s="25">
        <f t="shared" si="10"/>
        <v>240</v>
      </c>
      <c r="Q250" s="25">
        <f t="shared" si="11"/>
        <v>180</v>
      </c>
    </row>
    <row r="251" ht="15" spans="1:17">
      <c r="A251" s="19">
        <v>245</v>
      </c>
      <c r="B251" s="19">
        <v>331004002</v>
      </c>
      <c r="C251" s="20" t="s">
        <v>293</v>
      </c>
      <c r="D251" s="19" t="s">
        <v>18</v>
      </c>
      <c r="E251" s="21"/>
      <c r="F251" s="21" t="s">
        <v>170</v>
      </c>
      <c r="G251" s="21" t="s">
        <v>20</v>
      </c>
      <c r="H251" s="22" t="s">
        <v>21</v>
      </c>
      <c r="I251" s="21">
        <v>500</v>
      </c>
      <c r="J251" s="21">
        <v>400</v>
      </c>
      <c r="K251" s="21">
        <v>300</v>
      </c>
      <c r="L251" s="25">
        <v>700</v>
      </c>
      <c r="M251" s="25">
        <v>560</v>
      </c>
      <c r="N251" s="25">
        <v>420</v>
      </c>
      <c r="O251" s="25">
        <f t="shared" si="9"/>
        <v>200</v>
      </c>
      <c r="P251" s="25">
        <f t="shared" si="10"/>
        <v>160</v>
      </c>
      <c r="Q251" s="25">
        <f t="shared" si="11"/>
        <v>120</v>
      </c>
    </row>
    <row r="252" ht="15" spans="1:17">
      <c r="A252" s="19">
        <v>246</v>
      </c>
      <c r="B252" s="19">
        <v>331005002</v>
      </c>
      <c r="C252" s="20" t="s">
        <v>294</v>
      </c>
      <c r="D252" s="19" t="s">
        <v>18</v>
      </c>
      <c r="E252" s="21"/>
      <c r="F252" s="21" t="s">
        <v>170</v>
      </c>
      <c r="G252" s="21" t="s">
        <v>20</v>
      </c>
      <c r="H252" s="22" t="s">
        <v>21</v>
      </c>
      <c r="I252" s="21">
        <v>800</v>
      </c>
      <c r="J252" s="21">
        <v>640</v>
      </c>
      <c r="K252" s="21">
        <v>480</v>
      </c>
      <c r="L252" s="25">
        <v>1100</v>
      </c>
      <c r="M252" s="25">
        <v>880</v>
      </c>
      <c r="N252" s="25">
        <v>660</v>
      </c>
      <c r="O252" s="25">
        <f t="shared" si="9"/>
        <v>300</v>
      </c>
      <c r="P252" s="25">
        <f t="shared" si="10"/>
        <v>240</v>
      </c>
      <c r="Q252" s="25">
        <f t="shared" si="11"/>
        <v>180</v>
      </c>
    </row>
    <row r="253" ht="15" spans="1:17">
      <c r="A253" s="19">
        <v>247</v>
      </c>
      <c r="B253" s="19">
        <v>331005014</v>
      </c>
      <c r="C253" s="20" t="s">
        <v>295</v>
      </c>
      <c r="D253" s="19" t="s">
        <v>18</v>
      </c>
      <c r="E253" s="21"/>
      <c r="F253" s="21" t="s">
        <v>170</v>
      </c>
      <c r="G253" s="21" t="s">
        <v>20</v>
      </c>
      <c r="H253" s="22" t="s">
        <v>21</v>
      </c>
      <c r="I253" s="21">
        <v>1500</v>
      </c>
      <c r="J253" s="21">
        <v>1200</v>
      </c>
      <c r="K253" s="21">
        <v>900</v>
      </c>
      <c r="L253" s="25">
        <v>2100</v>
      </c>
      <c r="M253" s="25">
        <v>1680</v>
      </c>
      <c r="N253" s="25">
        <v>1260</v>
      </c>
      <c r="O253" s="25">
        <f t="shared" si="9"/>
        <v>600</v>
      </c>
      <c r="P253" s="25">
        <f t="shared" si="10"/>
        <v>480</v>
      </c>
      <c r="Q253" s="25">
        <f t="shared" si="11"/>
        <v>360</v>
      </c>
    </row>
    <row r="254" ht="15" spans="1:17">
      <c r="A254" s="19">
        <v>248</v>
      </c>
      <c r="B254" s="19">
        <v>331005015</v>
      </c>
      <c r="C254" s="20" t="s">
        <v>296</v>
      </c>
      <c r="D254" s="19" t="s">
        <v>18</v>
      </c>
      <c r="E254" s="21"/>
      <c r="F254" s="21" t="s">
        <v>170</v>
      </c>
      <c r="G254" s="21" t="s">
        <v>20</v>
      </c>
      <c r="H254" s="22" t="s">
        <v>21</v>
      </c>
      <c r="I254" s="21">
        <v>2000</v>
      </c>
      <c r="J254" s="21">
        <v>1600</v>
      </c>
      <c r="K254" s="21">
        <v>1200</v>
      </c>
      <c r="L254" s="25">
        <v>2700</v>
      </c>
      <c r="M254" s="25">
        <v>2160</v>
      </c>
      <c r="N254" s="25">
        <v>1620</v>
      </c>
      <c r="O254" s="25">
        <f t="shared" si="9"/>
        <v>700</v>
      </c>
      <c r="P254" s="25">
        <f t="shared" si="10"/>
        <v>560</v>
      </c>
      <c r="Q254" s="25">
        <f t="shared" si="11"/>
        <v>420</v>
      </c>
    </row>
    <row r="255" ht="15" spans="1:17">
      <c r="A255" s="19">
        <v>249</v>
      </c>
      <c r="B255" s="19">
        <v>331006004</v>
      </c>
      <c r="C255" s="20" t="s">
        <v>297</v>
      </c>
      <c r="D255" s="19" t="s">
        <v>18</v>
      </c>
      <c r="E255" s="21"/>
      <c r="F255" s="21" t="s">
        <v>170</v>
      </c>
      <c r="G255" s="21" t="s">
        <v>20</v>
      </c>
      <c r="H255" s="22" t="s">
        <v>21</v>
      </c>
      <c r="I255" s="21">
        <v>2500</v>
      </c>
      <c r="J255" s="21">
        <v>2000</v>
      </c>
      <c r="K255" s="21">
        <v>1500</v>
      </c>
      <c r="L255" s="25">
        <v>3300</v>
      </c>
      <c r="M255" s="25">
        <v>2640</v>
      </c>
      <c r="N255" s="25">
        <v>1980</v>
      </c>
      <c r="O255" s="25">
        <f t="shared" si="9"/>
        <v>800</v>
      </c>
      <c r="P255" s="25">
        <f t="shared" si="10"/>
        <v>640</v>
      </c>
      <c r="Q255" s="25">
        <f t="shared" si="11"/>
        <v>480</v>
      </c>
    </row>
    <row r="256" ht="15" spans="1:17">
      <c r="A256" s="19">
        <v>250</v>
      </c>
      <c r="B256" s="19">
        <v>331006020</v>
      </c>
      <c r="C256" s="20" t="s">
        <v>298</v>
      </c>
      <c r="D256" s="19" t="s">
        <v>18</v>
      </c>
      <c r="E256" s="21"/>
      <c r="F256" s="21" t="s">
        <v>170</v>
      </c>
      <c r="G256" s="21" t="s">
        <v>20</v>
      </c>
      <c r="H256" s="22" t="s">
        <v>21</v>
      </c>
      <c r="I256" s="21">
        <v>2200</v>
      </c>
      <c r="J256" s="21">
        <v>1760</v>
      </c>
      <c r="K256" s="21">
        <v>1320</v>
      </c>
      <c r="L256" s="25">
        <v>3200</v>
      </c>
      <c r="M256" s="25">
        <v>2560</v>
      </c>
      <c r="N256" s="25">
        <v>1920</v>
      </c>
      <c r="O256" s="25">
        <f t="shared" si="9"/>
        <v>1000</v>
      </c>
      <c r="P256" s="25">
        <f t="shared" si="10"/>
        <v>800</v>
      </c>
      <c r="Q256" s="25">
        <f t="shared" si="11"/>
        <v>600</v>
      </c>
    </row>
    <row r="257" ht="15" spans="1:17">
      <c r="A257" s="19">
        <v>251</v>
      </c>
      <c r="B257" s="19">
        <v>331007007</v>
      </c>
      <c r="C257" s="20" t="s">
        <v>299</v>
      </c>
      <c r="D257" s="19" t="s">
        <v>18</v>
      </c>
      <c r="E257" s="21"/>
      <c r="F257" s="21" t="s">
        <v>170</v>
      </c>
      <c r="G257" s="21" t="s">
        <v>20</v>
      </c>
      <c r="H257" s="22" t="s">
        <v>21</v>
      </c>
      <c r="I257" s="21">
        <v>1800</v>
      </c>
      <c r="J257" s="21">
        <v>1440</v>
      </c>
      <c r="K257" s="21">
        <v>1080</v>
      </c>
      <c r="L257" s="25">
        <v>2500</v>
      </c>
      <c r="M257" s="25">
        <v>2000</v>
      </c>
      <c r="N257" s="25">
        <v>1500</v>
      </c>
      <c r="O257" s="25">
        <f t="shared" si="9"/>
        <v>700</v>
      </c>
      <c r="P257" s="25">
        <f t="shared" si="10"/>
        <v>560</v>
      </c>
      <c r="Q257" s="25">
        <f t="shared" si="11"/>
        <v>420</v>
      </c>
    </row>
    <row r="258" ht="15" spans="1:17">
      <c r="A258" s="19">
        <v>252</v>
      </c>
      <c r="B258" s="19">
        <v>331007011</v>
      </c>
      <c r="C258" s="20" t="s">
        <v>300</v>
      </c>
      <c r="D258" s="19" t="s">
        <v>18</v>
      </c>
      <c r="E258" s="21"/>
      <c r="F258" s="21" t="s">
        <v>170</v>
      </c>
      <c r="G258" s="21" t="s">
        <v>20</v>
      </c>
      <c r="H258" s="22" t="s">
        <v>21</v>
      </c>
      <c r="I258" s="21">
        <v>1300</v>
      </c>
      <c r="J258" s="21">
        <v>1040</v>
      </c>
      <c r="K258" s="21">
        <v>780</v>
      </c>
      <c r="L258" s="25">
        <v>1800</v>
      </c>
      <c r="M258" s="25">
        <v>1440</v>
      </c>
      <c r="N258" s="25">
        <v>1080</v>
      </c>
      <c r="O258" s="25">
        <f t="shared" si="9"/>
        <v>500</v>
      </c>
      <c r="P258" s="25">
        <f t="shared" si="10"/>
        <v>400</v>
      </c>
      <c r="Q258" s="25">
        <f t="shared" si="11"/>
        <v>300</v>
      </c>
    </row>
    <row r="259" ht="15" spans="1:17">
      <c r="A259" s="19">
        <v>253</v>
      </c>
      <c r="B259" s="19">
        <v>331008001</v>
      </c>
      <c r="C259" s="20" t="s">
        <v>301</v>
      </c>
      <c r="D259" s="19" t="s">
        <v>102</v>
      </c>
      <c r="E259" s="21"/>
      <c r="F259" s="21" t="s">
        <v>170</v>
      </c>
      <c r="G259" s="21" t="s">
        <v>20</v>
      </c>
      <c r="H259" s="22" t="s">
        <v>21</v>
      </c>
      <c r="I259" s="21">
        <v>690</v>
      </c>
      <c r="J259" s="21">
        <v>552</v>
      </c>
      <c r="K259" s="21">
        <v>414</v>
      </c>
      <c r="L259" s="25">
        <v>800</v>
      </c>
      <c r="M259" s="25">
        <v>640</v>
      </c>
      <c r="N259" s="25">
        <v>480</v>
      </c>
      <c r="O259" s="25">
        <f t="shared" si="9"/>
        <v>110</v>
      </c>
      <c r="P259" s="25">
        <f t="shared" si="10"/>
        <v>88</v>
      </c>
      <c r="Q259" s="25">
        <f t="shared" si="11"/>
        <v>66</v>
      </c>
    </row>
    <row r="260" ht="15" spans="1:17">
      <c r="A260" s="19">
        <v>254</v>
      </c>
      <c r="B260" s="19">
        <v>331008002</v>
      </c>
      <c r="C260" s="20" t="s">
        <v>302</v>
      </c>
      <c r="D260" s="19" t="s">
        <v>102</v>
      </c>
      <c r="E260" s="21"/>
      <c r="F260" s="21" t="s">
        <v>170</v>
      </c>
      <c r="G260" s="21" t="s">
        <v>20</v>
      </c>
      <c r="H260" s="22" t="s">
        <v>21</v>
      </c>
      <c r="I260" s="21">
        <v>700</v>
      </c>
      <c r="J260" s="21">
        <v>560</v>
      </c>
      <c r="K260" s="21">
        <v>420</v>
      </c>
      <c r="L260" s="25">
        <v>900</v>
      </c>
      <c r="M260" s="25">
        <v>720</v>
      </c>
      <c r="N260" s="25">
        <v>540</v>
      </c>
      <c r="O260" s="25">
        <f t="shared" si="9"/>
        <v>200</v>
      </c>
      <c r="P260" s="25">
        <f t="shared" si="10"/>
        <v>160</v>
      </c>
      <c r="Q260" s="25">
        <f t="shared" si="11"/>
        <v>120</v>
      </c>
    </row>
    <row r="261" ht="15" spans="1:17">
      <c r="A261" s="19">
        <v>255</v>
      </c>
      <c r="B261" s="19">
        <v>331008005</v>
      </c>
      <c r="C261" s="20" t="s">
        <v>303</v>
      </c>
      <c r="D261" s="19" t="s">
        <v>18</v>
      </c>
      <c r="E261" s="21"/>
      <c r="F261" s="21" t="s">
        <v>170</v>
      </c>
      <c r="G261" s="21" t="s">
        <v>20</v>
      </c>
      <c r="H261" s="22" t="s">
        <v>21</v>
      </c>
      <c r="I261" s="21">
        <v>600</v>
      </c>
      <c r="J261" s="21">
        <v>480</v>
      </c>
      <c r="K261" s="21">
        <v>360</v>
      </c>
      <c r="L261" s="25">
        <v>800</v>
      </c>
      <c r="M261" s="25">
        <v>640</v>
      </c>
      <c r="N261" s="25">
        <v>480</v>
      </c>
      <c r="O261" s="25">
        <f t="shared" si="9"/>
        <v>200</v>
      </c>
      <c r="P261" s="25">
        <f t="shared" si="10"/>
        <v>160</v>
      </c>
      <c r="Q261" s="25">
        <f t="shared" si="11"/>
        <v>120</v>
      </c>
    </row>
    <row r="262" ht="15" spans="1:17">
      <c r="A262" s="19">
        <v>256</v>
      </c>
      <c r="B262" s="19">
        <v>331008008</v>
      </c>
      <c r="C262" s="20" t="s">
        <v>304</v>
      </c>
      <c r="D262" s="19" t="s">
        <v>18</v>
      </c>
      <c r="E262" s="21" t="s">
        <v>253</v>
      </c>
      <c r="F262" s="21" t="s">
        <v>170</v>
      </c>
      <c r="G262" s="21" t="s">
        <v>20</v>
      </c>
      <c r="H262" s="22" t="s">
        <v>21</v>
      </c>
      <c r="I262" s="21">
        <v>800</v>
      </c>
      <c r="J262" s="21">
        <v>640</v>
      </c>
      <c r="K262" s="21">
        <v>480</v>
      </c>
      <c r="L262" s="25">
        <v>1100</v>
      </c>
      <c r="M262" s="25">
        <v>880</v>
      </c>
      <c r="N262" s="25">
        <v>660</v>
      </c>
      <c r="O262" s="25">
        <f t="shared" si="9"/>
        <v>300</v>
      </c>
      <c r="P262" s="25">
        <f t="shared" si="10"/>
        <v>240</v>
      </c>
      <c r="Q262" s="25">
        <f t="shared" si="11"/>
        <v>180</v>
      </c>
    </row>
    <row r="263" ht="15" spans="1:17">
      <c r="A263" s="19">
        <v>257</v>
      </c>
      <c r="B263" s="19">
        <v>331008009</v>
      </c>
      <c r="C263" s="20" t="s">
        <v>305</v>
      </c>
      <c r="D263" s="19" t="s">
        <v>18</v>
      </c>
      <c r="E263" s="21"/>
      <c r="F263" s="21" t="s">
        <v>170</v>
      </c>
      <c r="G263" s="21" t="s">
        <v>20</v>
      </c>
      <c r="H263" s="22" t="s">
        <v>21</v>
      </c>
      <c r="I263" s="21">
        <v>900</v>
      </c>
      <c r="J263" s="21">
        <v>720</v>
      </c>
      <c r="K263" s="21">
        <v>540</v>
      </c>
      <c r="L263" s="25">
        <v>1200</v>
      </c>
      <c r="M263" s="25">
        <v>960</v>
      </c>
      <c r="N263" s="25">
        <v>720</v>
      </c>
      <c r="O263" s="25">
        <f t="shared" ref="O263:O326" si="12">L263-I263</f>
        <v>300</v>
      </c>
      <c r="P263" s="25">
        <f t="shared" ref="P263:P326" si="13">M263-J263</f>
        <v>240</v>
      </c>
      <c r="Q263" s="25">
        <f t="shared" ref="Q263:Q326" si="14">N263-K263</f>
        <v>180</v>
      </c>
    </row>
    <row r="264" ht="15" spans="1:17">
      <c r="A264" s="19">
        <v>258</v>
      </c>
      <c r="B264" s="19">
        <v>331008012</v>
      </c>
      <c r="C264" s="20" t="s">
        <v>306</v>
      </c>
      <c r="D264" s="19" t="s">
        <v>18</v>
      </c>
      <c r="E264" s="21"/>
      <c r="F264" s="21" t="s">
        <v>170</v>
      </c>
      <c r="G264" s="21" t="s">
        <v>20</v>
      </c>
      <c r="H264" s="22" t="s">
        <v>21</v>
      </c>
      <c r="I264" s="21">
        <v>1000</v>
      </c>
      <c r="J264" s="21">
        <v>800</v>
      </c>
      <c r="K264" s="21">
        <v>600</v>
      </c>
      <c r="L264" s="25">
        <v>1300</v>
      </c>
      <c r="M264" s="25">
        <v>1040</v>
      </c>
      <c r="N264" s="25">
        <v>780</v>
      </c>
      <c r="O264" s="25">
        <f t="shared" si="12"/>
        <v>300</v>
      </c>
      <c r="P264" s="25">
        <f t="shared" si="13"/>
        <v>240</v>
      </c>
      <c r="Q264" s="25">
        <f t="shared" si="14"/>
        <v>180</v>
      </c>
    </row>
    <row r="265" ht="15" spans="1:17">
      <c r="A265" s="19">
        <v>259</v>
      </c>
      <c r="B265" s="19">
        <v>331008015</v>
      </c>
      <c r="C265" s="20" t="s">
        <v>307</v>
      </c>
      <c r="D265" s="19" t="s">
        <v>18</v>
      </c>
      <c r="E265" s="21"/>
      <c r="F265" s="21" t="s">
        <v>170</v>
      </c>
      <c r="G265" s="21" t="s">
        <v>20</v>
      </c>
      <c r="H265" s="22" t="s">
        <v>21</v>
      </c>
      <c r="I265" s="21">
        <v>1600</v>
      </c>
      <c r="J265" s="21">
        <v>1280</v>
      </c>
      <c r="K265" s="21">
        <v>960</v>
      </c>
      <c r="L265" s="25">
        <v>1900</v>
      </c>
      <c r="M265" s="25">
        <v>1520</v>
      </c>
      <c r="N265" s="25">
        <v>1140</v>
      </c>
      <c r="O265" s="25">
        <f t="shared" si="12"/>
        <v>300</v>
      </c>
      <c r="P265" s="25">
        <f t="shared" si="13"/>
        <v>240</v>
      </c>
      <c r="Q265" s="25">
        <f t="shared" si="14"/>
        <v>180</v>
      </c>
    </row>
    <row r="266" ht="15" spans="1:17">
      <c r="A266" s="19">
        <v>260</v>
      </c>
      <c r="B266" s="19">
        <v>331101006</v>
      </c>
      <c r="C266" s="20" t="s">
        <v>308</v>
      </c>
      <c r="D266" s="19" t="s">
        <v>18</v>
      </c>
      <c r="E266" s="21"/>
      <c r="F266" s="21" t="s">
        <v>170</v>
      </c>
      <c r="G266" s="21" t="s">
        <v>20</v>
      </c>
      <c r="H266" s="22" t="s">
        <v>21</v>
      </c>
      <c r="I266" s="21">
        <v>1200</v>
      </c>
      <c r="J266" s="21">
        <v>960</v>
      </c>
      <c r="K266" s="21">
        <v>720</v>
      </c>
      <c r="L266" s="25">
        <v>1600</v>
      </c>
      <c r="M266" s="25">
        <v>1280</v>
      </c>
      <c r="N266" s="25">
        <v>960</v>
      </c>
      <c r="O266" s="25">
        <f t="shared" si="12"/>
        <v>400</v>
      </c>
      <c r="P266" s="25">
        <f t="shared" si="13"/>
        <v>320</v>
      </c>
      <c r="Q266" s="25">
        <f t="shared" si="14"/>
        <v>240</v>
      </c>
    </row>
    <row r="267" ht="15" spans="1:17">
      <c r="A267" s="19">
        <v>261</v>
      </c>
      <c r="B267" s="19">
        <v>331101007</v>
      </c>
      <c r="C267" s="20" t="s">
        <v>309</v>
      </c>
      <c r="D267" s="19" t="s">
        <v>18</v>
      </c>
      <c r="E267" s="21"/>
      <c r="F267" s="21" t="s">
        <v>170</v>
      </c>
      <c r="G267" s="21" t="s">
        <v>20</v>
      </c>
      <c r="H267" s="22" t="s">
        <v>21</v>
      </c>
      <c r="I267" s="21">
        <v>1600</v>
      </c>
      <c r="J267" s="21">
        <v>1280</v>
      </c>
      <c r="K267" s="21">
        <v>960</v>
      </c>
      <c r="L267" s="25">
        <v>2000</v>
      </c>
      <c r="M267" s="25">
        <v>1600</v>
      </c>
      <c r="N267" s="25">
        <v>1200</v>
      </c>
      <c r="O267" s="25">
        <f t="shared" si="12"/>
        <v>400</v>
      </c>
      <c r="P267" s="25">
        <f t="shared" si="13"/>
        <v>320</v>
      </c>
      <c r="Q267" s="25">
        <f t="shared" si="14"/>
        <v>240</v>
      </c>
    </row>
    <row r="268" ht="15" spans="1:17">
      <c r="A268" s="19">
        <v>262</v>
      </c>
      <c r="B268" s="19">
        <v>331101009</v>
      </c>
      <c r="C268" s="20" t="s">
        <v>310</v>
      </c>
      <c r="D268" s="19" t="s">
        <v>18</v>
      </c>
      <c r="E268" s="21"/>
      <c r="F268" s="21" t="s">
        <v>170</v>
      </c>
      <c r="G268" s="21" t="s">
        <v>20</v>
      </c>
      <c r="H268" s="22" t="s">
        <v>21</v>
      </c>
      <c r="I268" s="21">
        <v>1400</v>
      </c>
      <c r="J268" s="21">
        <v>1120</v>
      </c>
      <c r="K268" s="21">
        <v>840</v>
      </c>
      <c r="L268" s="25">
        <v>1900</v>
      </c>
      <c r="M268" s="25">
        <v>1520</v>
      </c>
      <c r="N268" s="25">
        <v>1140</v>
      </c>
      <c r="O268" s="25">
        <f t="shared" si="12"/>
        <v>500</v>
      </c>
      <c r="P268" s="25">
        <f t="shared" si="13"/>
        <v>400</v>
      </c>
      <c r="Q268" s="25">
        <f t="shared" si="14"/>
        <v>300</v>
      </c>
    </row>
    <row r="269" ht="15" spans="1:17">
      <c r="A269" s="19">
        <v>263</v>
      </c>
      <c r="B269" s="19">
        <v>331101010</v>
      </c>
      <c r="C269" s="20" t="s">
        <v>311</v>
      </c>
      <c r="D269" s="19" t="s">
        <v>18</v>
      </c>
      <c r="E269" s="21"/>
      <c r="F269" s="21" t="s">
        <v>170</v>
      </c>
      <c r="G269" s="21" t="s">
        <v>20</v>
      </c>
      <c r="H269" s="22" t="s">
        <v>21</v>
      </c>
      <c r="I269" s="21">
        <v>1700</v>
      </c>
      <c r="J269" s="21">
        <v>1360</v>
      </c>
      <c r="K269" s="21">
        <v>1020</v>
      </c>
      <c r="L269" s="25">
        <v>2200</v>
      </c>
      <c r="M269" s="25">
        <v>1760</v>
      </c>
      <c r="N269" s="25">
        <v>1320</v>
      </c>
      <c r="O269" s="25">
        <f t="shared" si="12"/>
        <v>500</v>
      </c>
      <c r="P269" s="25">
        <f t="shared" si="13"/>
        <v>400</v>
      </c>
      <c r="Q269" s="25">
        <f t="shared" si="14"/>
        <v>300</v>
      </c>
    </row>
    <row r="270" ht="15" spans="1:17">
      <c r="A270" s="19">
        <v>264</v>
      </c>
      <c r="B270" s="19">
        <v>331102001</v>
      </c>
      <c r="C270" s="20" t="s">
        <v>312</v>
      </c>
      <c r="D270" s="19" t="s">
        <v>18</v>
      </c>
      <c r="E270" s="21"/>
      <c r="F270" s="21" t="s">
        <v>170</v>
      </c>
      <c r="G270" s="21" t="s">
        <v>20</v>
      </c>
      <c r="H270" s="22" t="s">
        <v>21</v>
      </c>
      <c r="I270" s="21">
        <v>2000</v>
      </c>
      <c r="J270" s="21">
        <v>1600</v>
      </c>
      <c r="K270" s="21">
        <v>1200</v>
      </c>
      <c r="L270" s="25">
        <v>2800</v>
      </c>
      <c r="M270" s="25">
        <v>2240</v>
      </c>
      <c r="N270" s="25">
        <v>1680</v>
      </c>
      <c r="O270" s="25">
        <f t="shared" si="12"/>
        <v>800</v>
      </c>
      <c r="P270" s="25">
        <f t="shared" si="13"/>
        <v>640</v>
      </c>
      <c r="Q270" s="25">
        <f t="shared" si="14"/>
        <v>480</v>
      </c>
    </row>
    <row r="271" ht="15" spans="1:17">
      <c r="A271" s="19">
        <v>265</v>
      </c>
      <c r="B271" s="19">
        <v>331102003</v>
      </c>
      <c r="C271" s="20" t="s">
        <v>313</v>
      </c>
      <c r="D271" s="19" t="s">
        <v>18</v>
      </c>
      <c r="E271" s="21"/>
      <c r="F271" s="21" t="s">
        <v>170</v>
      </c>
      <c r="G271" s="21" t="s">
        <v>20</v>
      </c>
      <c r="H271" s="22" t="s">
        <v>21</v>
      </c>
      <c r="I271" s="21">
        <v>1900</v>
      </c>
      <c r="J271" s="21">
        <v>1520</v>
      </c>
      <c r="K271" s="21">
        <v>1140</v>
      </c>
      <c r="L271" s="25">
        <v>2500</v>
      </c>
      <c r="M271" s="25">
        <v>2000</v>
      </c>
      <c r="N271" s="25">
        <v>1500</v>
      </c>
      <c r="O271" s="25">
        <f t="shared" si="12"/>
        <v>600</v>
      </c>
      <c r="P271" s="25">
        <f t="shared" si="13"/>
        <v>480</v>
      </c>
      <c r="Q271" s="25">
        <f t="shared" si="14"/>
        <v>360</v>
      </c>
    </row>
    <row r="272" ht="15" spans="1:17">
      <c r="A272" s="19">
        <v>266</v>
      </c>
      <c r="B272" s="19">
        <v>331102009</v>
      </c>
      <c r="C272" s="20" t="s">
        <v>314</v>
      </c>
      <c r="D272" s="19" t="s">
        <v>18</v>
      </c>
      <c r="E272" s="21"/>
      <c r="F272" s="21" t="s">
        <v>170</v>
      </c>
      <c r="G272" s="21" t="s">
        <v>20</v>
      </c>
      <c r="H272" s="22" t="s">
        <v>21</v>
      </c>
      <c r="I272" s="21">
        <v>1300</v>
      </c>
      <c r="J272" s="21">
        <v>1040</v>
      </c>
      <c r="K272" s="21">
        <v>780</v>
      </c>
      <c r="L272" s="25">
        <v>1700</v>
      </c>
      <c r="M272" s="25">
        <v>1360</v>
      </c>
      <c r="N272" s="25">
        <v>1020</v>
      </c>
      <c r="O272" s="25">
        <f t="shared" si="12"/>
        <v>400</v>
      </c>
      <c r="P272" s="25">
        <f t="shared" si="13"/>
        <v>320</v>
      </c>
      <c r="Q272" s="25">
        <f t="shared" si="14"/>
        <v>240</v>
      </c>
    </row>
    <row r="273" ht="15" spans="1:17">
      <c r="A273" s="19">
        <v>267</v>
      </c>
      <c r="B273" s="19">
        <v>331102012</v>
      </c>
      <c r="C273" s="20" t="s">
        <v>315</v>
      </c>
      <c r="D273" s="19" t="s">
        <v>18</v>
      </c>
      <c r="E273" s="21"/>
      <c r="F273" s="21" t="s">
        <v>170</v>
      </c>
      <c r="G273" s="21" t="s">
        <v>20</v>
      </c>
      <c r="H273" s="22" t="s">
        <v>21</v>
      </c>
      <c r="I273" s="21">
        <v>1300</v>
      </c>
      <c r="J273" s="21">
        <v>1040</v>
      </c>
      <c r="K273" s="21">
        <v>780</v>
      </c>
      <c r="L273" s="25">
        <v>1700</v>
      </c>
      <c r="M273" s="25">
        <v>1360</v>
      </c>
      <c r="N273" s="25">
        <v>1020</v>
      </c>
      <c r="O273" s="25">
        <f t="shared" si="12"/>
        <v>400</v>
      </c>
      <c r="P273" s="25">
        <f t="shared" si="13"/>
        <v>320</v>
      </c>
      <c r="Q273" s="25">
        <f t="shared" si="14"/>
        <v>240</v>
      </c>
    </row>
    <row r="274" ht="15" spans="1:17">
      <c r="A274" s="19">
        <v>268</v>
      </c>
      <c r="B274" s="19">
        <v>331102013</v>
      </c>
      <c r="C274" s="20" t="s">
        <v>316</v>
      </c>
      <c r="D274" s="19" t="s">
        <v>18</v>
      </c>
      <c r="E274" s="21" t="s">
        <v>317</v>
      </c>
      <c r="F274" s="21" t="s">
        <v>170</v>
      </c>
      <c r="G274" s="21" t="s">
        <v>20</v>
      </c>
      <c r="H274" s="22" t="s">
        <v>21</v>
      </c>
      <c r="I274" s="21">
        <v>1300</v>
      </c>
      <c r="J274" s="21">
        <v>1040</v>
      </c>
      <c r="K274" s="21">
        <v>780</v>
      </c>
      <c r="L274" s="25">
        <v>1700</v>
      </c>
      <c r="M274" s="25">
        <v>1360</v>
      </c>
      <c r="N274" s="25">
        <v>1020</v>
      </c>
      <c r="O274" s="25">
        <f t="shared" si="12"/>
        <v>400</v>
      </c>
      <c r="P274" s="25">
        <f t="shared" si="13"/>
        <v>320</v>
      </c>
      <c r="Q274" s="25">
        <f t="shared" si="14"/>
        <v>240</v>
      </c>
    </row>
    <row r="275" ht="15" spans="1:17">
      <c r="A275" s="19">
        <v>269</v>
      </c>
      <c r="B275" s="19">
        <v>331104007</v>
      </c>
      <c r="C275" s="20" t="s">
        <v>318</v>
      </c>
      <c r="D275" s="19" t="s">
        <v>18</v>
      </c>
      <c r="E275" s="21"/>
      <c r="F275" s="21" t="s">
        <v>170</v>
      </c>
      <c r="G275" s="21" t="s">
        <v>20</v>
      </c>
      <c r="H275" s="22" t="s">
        <v>21</v>
      </c>
      <c r="I275" s="21">
        <v>1000</v>
      </c>
      <c r="J275" s="21">
        <v>800</v>
      </c>
      <c r="K275" s="21">
        <v>600</v>
      </c>
      <c r="L275" s="25">
        <v>1300</v>
      </c>
      <c r="M275" s="25">
        <v>1040</v>
      </c>
      <c r="N275" s="25">
        <v>780</v>
      </c>
      <c r="O275" s="25">
        <f t="shared" si="12"/>
        <v>300</v>
      </c>
      <c r="P275" s="25">
        <f t="shared" si="13"/>
        <v>240</v>
      </c>
      <c r="Q275" s="25">
        <f t="shared" si="14"/>
        <v>180</v>
      </c>
    </row>
    <row r="276" ht="15" spans="1:17">
      <c r="A276" s="19">
        <v>270</v>
      </c>
      <c r="B276" s="19">
        <v>331104022</v>
      </c>
      <c r="C276" s="20" t="s">
        <v>319</v>
      </c>
      <c r="D276" s="19" t="s">
        <v>18</v>
      </c>
      <c r="E276" s="21"/>
      <c r="F276" s="21" t="s">
        <v>170</v>
      </c>
      <c r="G276" s="21" t="s">
        <v>20</v>
      </c>
      <c r="H276" s="22" t="s">
        <v>21</v>
      </c>
      <c r="I276" s="21">
        <v>800</v>
      </c>
      <c r="J276" s="21">
        <v>640</v>
      </c>
      <c r="K276" s="21">
        <v>480</v>
      </c>
      <c r="L276" s="25">
        <v>1100</v>
      </c>
      <c r="M276" s="25">
        <v>880</v>
      </c>
      <c r="N276" s="25">
        <v>660</v>
      </c>
      <c r="O276" s="25">
        <f t="shared" si="12"/>
        <v>300</v>
      </c>
      <c r="P276" s="25">
        <f t="shared" si="13"/>
        <v>240</v>
      </c>
      <c r="Q276" s="25">
        <f t="shared" si="14"/>
        <v>180</v>
      </c>
    </row>
    <row r="277" ht="15" spans="1:17">
      <c r="A277" s="19">
        <v>271</v>
      </c>
      <c r="B277" s="19">
        <v>331201001</v>
      </c>
      <c r="C277" s="20" t="s">
        <v>320</v>
      </c>
      <c r="D277" s="19" t="s">
        <v>18</v>
      </c>
      <c r="E277" s="21"/>
      <c r="F277" s="21" t="s">
        <v>170</v>
      </c>
      <c r="G277" s="21" t="s">
        <v>20</v>
      </c>
      <c r="H277" s="22" t="s">
        <v>21</v>
      </c>
      <c r="I277" s="21">
        <v>2400</v>
      </c>
      <c r="J277" s="21">
        <v>1920</v>
      </c>
      <c r="K277" s="21">
        <v>1440</v>
      </c>
      <c r="L277" s="25">
        <v>2800</v>
      </c>
      <c r="M277" s="25">
        <v>2240</v>
      </c>
      <c r="N277" s="25">
        <v>1680</v>
      </c>
      <c r="O277" s="25">
        <f t="shared" si="12"/>
        <v>400</v>
      </c>
      <c r="P277" s="25">
        <f t="shared" si="13"/>
        <v>320</v>
      </c>
      <c r="Q277" s="25">
        <f t="shared" si="14"/>
        <v>240</v>
      </c>
    </row>
    <row r="278" ht="15" spans="1:17">
      <c r="A278" s="19">
        <v>272</v>
      </c>
      <c r="B278" s="19">
        <v>331202004</v>
      </c>
      <c r="C278" s="20" t="s">
        <v>321</v>
      </c>
      <c r="D278" s="19" t="s">
        <v>18</v>
      </c>
      <c r="E278" s="21"/>
      <c r="F278" s="21" t="s">
        <v>170</v>
      </c>
      <c r="G278" s="21" t="s">
        <v>20</v>
      </c>
      <c r="H278" s="22" t="s">
        <v>21</v>
      </c>
      <c r="I278" s="21">
        <v>300</v>
      </c>
      <c r="J278" s="21">
        <v>240</v>
      </c>
      <c r="K278" s="21">
        <v>180</v>
      </c>
      <c r="L278" s="25">
        <v>400</v>
      </c>
      <c r="M278" s="25">
        <v>320</v>
      </c>
      <c r="N278" s="25">
        <v>240</v>
      </c>
      <c r="O278" s="25">
        <f t="shared" si="12"/>
        <v>100</v>
      </c>
      <c r="P278" s="25">
        <f t="shared" si="13"/>
        <v>80</v>
      </c>
      <c r="Q278" s="25">
        <f t="shared" si="14"/>
        <v>60</v>
      </c>
    </row>
    <row r="279" ht="15" spans="1:17">
      <c r="A279" s="19">
        <v>273</v>
      </c>
      <c r="B279" s="19">
        <v>331202005</v>
      </c>
      <c r="C279" s="20" t="s">
        <v>322</v>
      </c>
      <c r="D279" s="19" t="s">
        <v>102</v>
      </c>
      <c r="E279" s="21"/>
      <c r="F279" s="21" t="s">
        <v>170</v>
      </c>
      <c r="G279" s="21" t="s">
        <v>20</v>
      </c>
      <c r="H279" s="22" t="s">
        <v>21</v>
      </c>
      <c r="I279" s="21">
        <v>700</v>
      </c>
      <c r="J279" s="21">
        <v>560</v>
      </c>
      <c r="K279" s="21">
        <v>420</v>
      </c>
      <c r="L279" s="25">
        <v>900</v>
      </c>
      <c r="M279" s="25">
        <v>720</v>
      </c>
      <c r="N279" s="25">
        <v>540</v>
      </c>
      <c r="O279" s="25">
        <f t="shared" si="12"/>
        <v>200</v>
      </c>
      <c r="P279" s="25">
        <f t="shared" si="13"/>
        <v>160</v>
      </c>
      <c r="Q279" s="25">
        <f t="shared" si="14"/>
        <v>120</v>
      </c>
    </row>
    <row r="280" ht="15" spans="1:17">
      <c r="A280" s="19">
        <v>274</v>
      </c>
      <c r="B280" s="19">
        <v>331202008</v>
      </c>
      <c r="C280" s="20" t="s">
        <v>323</v>
      </c>
      <c r="D280" s="19" t="s">
        <v>102</v>
      </c>
      <c r="E280" s="21" t="s">
        <v>253</v>
      </c>
      <c r="F280" s="21" t="s">
        <v>170</v>
      </c>
      <c r="G280" s="21" t="s">
        <v>20</v>
      </c>
      <c r="H280" s="22" t="s">
        <v>21</v>
      </c>
      <c r="I280" s="21">
        <v>600</v>
      </c>
      <c r="J280" s="21">
        <v>480</v>
      </c>
      <c r="K280" s="21">
        <v>360</v>
      </c>
      <c r="L280" s="25">
        <v>800</v>
      </c>
      <c r="M280" s="25">
        <v>640</v>
      </c>
      <c r="N280" s="25">
        <v>480</v>
      </c>
      <c r="O280" s="25">
        <f t="shared" si="12"/>
        <v>200</v>
      </c>
      <c r="P280" s="25">
        <f t="shared" si="13"/>
        <v>160</v>
      </c>
      <c r="Q280" s="25">
        <f t="shared" si="14"/>
        <v>120</v>
      </c>
    </row>
    <row r="281" ht="15" spans="1:17">
      <c r="A281" s="19">
        <v>275</v>
      </c>
      <c r="B281" s="19">
        <v>331202011</v>
      </c>
      <c r="C281" s="20" t="s">
        <v>324</v>
      </c>
      <c r="D281" s="19" t="s">
        <v>102</v>
      </c>
      <c r="E281" s="21"/>
      <c r="F281" s="21" t="s">
        <v>170</v>
      </c>
      <c r="G281" s="21" t="s">
        <v>20</v>
      </c>
      <c r="H281" s="22" t="s">
        <v>21</v>
      </c>
      <c r="I281" s="21">
        <v>500</v>
      </c>
      <c r="J281" s="21">
        <v>400</v>
      </c>
      <c r="K281" s="21">
        <v>300</v>
      </c>
      <c r="L281" s="25">
        <v>700</v>
      </c>
      <c r="M281" s="25">
        <v>560</v>
      </c>
      <c r="N281" s="25">
        <v>420</v>
      </c>
      <c r="O281" s="25">
        <f t="shared" si="12"/>
        <v>200</v>
      </c>
      <c r="P281" s="25">
        <f t="shared" si="13"/>
        <v>160</v>
      </c>
      <c r="Q281" s="25">
        <f t="shared" si="14"/>
        <v>120</v>
      </c>
    </row>
    <row r="282" ht="15" spans="1:17">
      <c r="A282" s="19">
        <v>276</v>
      </c>
      <c r="B282" s="19">
        <v>331203002</v>
      </c>
      <c r="C282" s="20" t="s">
        <v>325</v>
      </c>
      <c r="D282" s="19" t="s">
        <v>102</v>
      </c>
      <c r="E282" s="21"/>
      <c r="F282" s="21" t="s">
        <v>170</v>
      </c>
      <c r="G282" s="21" t="s">
        <v>20</v>
      </c>
      <c r="H282" s="22" t="s">
        <v>21</v>
      </c>
      <c r="I282" s="21">
        <v>500</v>
      </c>
      <c r="J282" s="21">
        <v>400</v>
      </c>
      <c r="K282" s="21">
        <v>300</v>
      </c>
      <c r="L282" s="25">
        <v>700</v>
      </c>
      <c r="M282" s="25">
        <v>560</v>
      </c>
      <c r="N282" s="25">
        <v>420</v>
      </c>
      <c r="O282" s="25">
        <f t="shared" si="12"/>
        <v>200</v>
      </c>
      <c r="P282" s="25">
        <f t="shared" si="13"/>
        <v>160</v>
      </c>
      <c r="Q282" s="25">
        <f t="shared" si="14"/>
        <v>120</v>
      </c>
    </row>
    <row r="283" ht="15" spans="1:17">
      <c r="A283" s="19">
        <v>277</v>
      </c>
      <c r="B283" s="19">
        <v>331204007</v>
      </c>
      <c r="C283" s="20" t="s">
        <v>326</v>
      </c>
      <c r="D283" s="19" t="s">
        <v>18</v>
      </c>
      <c r="E283" s="21"/>
      <c r="F283" s="21" t="s">
        <v>170</v>
      </c>
      <c r="G283" s="21" t="s">
        <v>20</v>
      </c>
      <c r="H283" s="22" t="s">
        <v>21</v>
      </c>
      <c r="I283" s="21">
        <v>500</v>
      </c>
      <c r="J283" s="21">
        <v>400</v>
      </c>
      <c r="K283" s="21">
        <v>300</v>
      </c>
      <c r="L283" s="25">
        <v>700</v>
      </c>
      <c r="M283" s="25">
        <v>560</v>
      </c>
      <c r="N283" s="25">
        <v>420</v>
      </c>
      <c r="O283" s="25">
        <f t="shared" si="12"/>
        <v>200</v>
      </c>
      <c r="P283" s="25">
        <f t="shared" si="13"/>
        <v>160</v>
      </c>
      <c r="Q283" s="25">
        <f t="shared" si="14"/>
        <v>120</v>
      </c>
    </row>
    <row r="284" ht="15" spans="1:17">
      <c r="A284" s="19">
        <v>278</v>
      </c>
      <c r="B284" s="19">
        <v>331301005</v>
      </c>
      <c r="C284" s="20" t="s">
        <v>327</v>
      </c>
      <c r="D284" s="19" t="s">
        <v>102</v>
      </c>
      <c r="E284" s="21"/>
      <c r="F284" s="21" t="s">
        <v>170</v>
      </c>
      <c r="G284" s="21" t="s">
        <v>20</v>
      </c>
      <c r="H284" s="22" t="s">
        <v>21</v>
      </c>
      <c r="I284" s="21">
        <v>700</v>
      </c>
      <c r="J284" s="21">
        <v>560</v>
      </c>
      <c r="K284" s="21">
        <v>420</v>
      </c>
      <c r="L284" s="25">
        <v>1000</v>
      </c>
      <c r="M284" s="25">
        <v>800</v>
      </c>
      <c r="N284" s="25">
        <v>600</v>
      </c>
      <c r="O284" s="25">
        <f t="shared" si="12"/>
        <v>300</v>
      </c>
      <c r="P284" s="25">
        <f t="shared" si="13"/>
        <v>240</v>
      </c>
      <c r="Q284" s="25">
        <f t="shared" si="14"/>
        <v>180</v>
      </c>
    </row>
    <row r="285" ht="15" spans="1:17">
      <c r="A285" s="19">
        <v>279</v>
      </c>
      <c r="B285" s="19">
        <v>331301008</v>
      </c>
      <c r="C285" s="20" t="s">
        <v>328</v>
      </c>
      <c r="D285" s="19" t="s">
        <v>102</v>
      </c>
      <c r="E285" s="21"/>
      <c r="F285" s="21" t="s">
        <v>170</v>
      </c>
      <c r="G285" s="21" t="s">
        <v>20</v>
      </c>
      <c r="H285" s="22" t="s">
        <v>21</v>
      </c>
      <c r="I285" s="21">
        <v>500</v>
      </c>
      <c r="J285" s="21">
        <v>400</v>
      </c>
      <c r="K285" s="21">
        <v>300</v>
      </c>
      <c r="L285" s="25">
        <v>700</v>
      </c>
      <c r="M285" s="25">
        <v>560</v>
      </c>
      <c r="N285" s="25">
        <v>420</v>
      </c>
      <c r="O285" s="25">
        <f t="shared" si="12"/>
        <v>200</v>
      </c>
      <c r="P285" s="25">
        <f t="shared" si="13"/>
        <v>160</v>
      </c>
      <c r="Q285" s="25">
        <f t="shared" si="14"/>
        <v>120</v>
      </c>
    </row>
    <row r="286" ht="15" spans="1:17">
      <c r="A286" s="19">
        <v>280</v>
      </c>
      <c r="B286" s="19">
        <v>331302001</v>
      </c>
      <c r="C286" s="20" t="s">
        <v>329</v>
      </c>
      <c r="D286" s="19" t="s">
        <v>18</v>
      </c>
      <c r="E286" s="21"/>
      <c r="F286" s="21" t="s">
        <v>170</v>
      </c>
      <c r="G286" s="21" t="s">
        <v>114</v>
      </c>
      <c r="H286" s="22" t="s">
        <v>21</v>
      </c>
      <c r="I286" s="21">
        <v>250</v>
      </c>
      <c r="J286" s="21">
        <v>200</v>
      </c>
      <c r="K286" s="21">
        <v>150</v>
      </c>
      <c r="L286" s="25">
        <v>350</v>
      </c>
      <c r="M286" s="25">
        <v>280</v>
      </c>
      <c r="N286" s="25">
        <v>210</v>
      </c>
      <c r="O286" s="25">
        <f t="shared" si="12"/>
        <v>100</v>
      </c>
      <c r="P286" s="25">
        <f t="shared" si="13"/>
        <v>80</v>
      </c>
      <c r="Q286" s="25">
        <f t="shared" si="14"/>
        <v>60</v>
      </c>
    </row>
    <row r="287" ht="15" spans="1:17">
      <c r="A287" s="19">
        <v>281</v>
      </c>
      <c r="B287" s="19">
        <v>331302003</v>
      </c>
      <c r="C287" s="20" t="s">
        <v>330</v>
      </c>
      <c r="D287" s="19" t="s">
        <v>18</v>
      </c>
      <c r="E287" s="21"/>
      <c r="F287" s="21" t="s">
        <v>170</v>
      </c>
      <c r="G287" s="21" t="s">
        <v>114</v>
      </c>
      <c r="H287" s="22" t="s">
        <v>21</v>
      </c>
      <c r="I287" s="21">
        <v>800</v>
      </c>
      <c r="J287" s="21">
        <v>640</v>
      </c>
      <c r="K287" s="21">
        <v>480</v>
      </c>
      <c r="L287" s="25">
        <v>1100</v>
      </c>
      <c r="M287" s="25">
        <v>880</v>
      </c>
      <c r="N287" s="25">
        <v>660</v>
      </c>
      <c r="O287" s="25">
        <f t="shared" si="12"/>
        <v>300</v>
      </c>
      <c r="P287" s="25">
        <f t="shared" si="13"/>
        <v>240</v>
      </c>
      <c r="Q287" s="25">
        <f t="shared" si="14"/>
        <v>180</v>
      </c>
    </row>
    <row r="288" ht="15" spans="1:17">
      <c r="A288" s="19">
        <v>282</v>
      </c>
      <c r="B288" s="19">
        <v>331302007</v>
      </c>
      <c r="C288" s="20" t="s">
        <v>331</v>
      </c>
      <c r="D288" s="19" t="s">
        <v>18</v>
      </c>
      <c r="E288" s="21"/>
      <c r="F288" s="21" t="s">
        <v>170</v>
      </c>
      <c r="G288" s="21" t="s">
        <v>114</v>
      </c>
      <c r="H288" s="22" t="s">
        <v>21</v>
      </c>
      <c r="I288" s="21">
        <v>360</v>
      </c>
      <c r="J288" s="21">
        <v>288</v>
      </c>
      <c r="K288" s="21">
        <v>216</v>
      </c>
      <c r="L288" s="25">
        <v>400</v>
      </c>
      <c r="M288" s="25">
        <v>320</v>
      </c>
      <c r="N288" s="25">
        <v>240</v>
      </c>
      <c r="O288" s="25">
        <f t="shared" si="12"/>
        <v>40</v>
      </c>
      <c r="P288" s="25">
        <f t="shared" si="13"/>
        <v>32</v>
      </c>
      <c r="Q288" s="25">
        <f t="shared" si="14"/>
        <v>24</v>
      </c>
    </row>
    <row r="289" ht="15" spans="1:17">
      <c r="A289" s="19">
        <v>283</v>
      </c>
      <c r="B289" s="19">
        <v>331302008</v>
      </c>
      <c r="C289" s="20" t="s">
        <v>332</v>
      </c>
      <c r="D289" s="19" t="s">
        <v>18</v>
      </c>
      <c r="E289" s="21" t="s">
        <v>98</v>
      </c>
      <c r="F289" s="21" t="s">
        <v>170</v>
      </c>
      <c r="G289" s="21" t="s">
        <v>114</v>
      </c>
      <c r="H289" s="22" t="s">
        <v>21</v>
      </c>
      <c r="I289" s="21">
        <v>800</v>
      </c>
      <c r="J289" s="21">
        <v>640</v>
      </c>
      <c r="K289" s="21">
        <v>480</v>
      </c>
      <c r="L289" s="25">
        <v>1100</v>
      </c>
      <c r="M289" s="25">
        <v>880</v>
      </c>
      <c r="N289" s="25">
        <v>660</v>
      </c>
      <c r="O289" s="25">
        <f t="shared" si="12"/>
        <v>300</v>
      </c>
      <c r="P289" s="25">
        <f t="shared" si="13"/>
        <v>240</v>
      </c>
      <c r="Q289" s="25">
        <f t="shared" si="14"/>
        <v>180</v>
      </c>
    </row>
    <row r="290" ht="15" spans="1:17">
      <c r="A290" s="19">
        <v>284</v>
      </c>
      <c r="B290" s="19">
        <v>331303007</v>
      </c>
      <c r="C290" s="20" t="s">
        <v>333</v>
      </c>
      <c r="D290" s="19" t="s">
        <v>18</v>
      </c>
      <c r="E290" s="21"/>
      <c r="F290" s="21" t="s">
        <v>170</v>
      </c>
      <c r="G290" s="21" t="s">
        <v>114</v>
      </c>
      <c r="H290" s="22" t="s">
        <v>21</v>
      </c>
      <c r="I290" s="21">
        <v>300</v>
      </c>
      <c r="J290" s="21">
        <v>240</v>
      </c>
      <c r="K290" s="21">
        <v>180</v>
      </c>
      <c r="L290" s="25">
        <v>400</v>
      </c>
      <c r="M290" s="25">
        <v>320</v>
      </c>
      <c r="N290" s="25">
        <v>240</v>
      </c>
      <c r="O290" s="25">
        <f t="shared" si="12"/>
        <v>100</v>
      </c>
      <c r="P290" s="25">
        <f t="shared" si="13"/>
        <v>80</v>
      </c>
      <c r="Q290" s="25">
        <f t="shared" si="14"/>
        <v>60</v>
      </c>
    </row>
    <row r="291" ht="15" spans="1:17">
      <c r="A291" s="19">
        <v>285</v>
      </c>
      <c r="B291" s="19">
        <v>331303010</v>
      </c>
      <c r="C291" s="20" t="s">
        <v>334</v>
      </c>
      <c r="D291" s="19" t="s">
        <v>18</v>
      </c>
      <c r="E291" s="21"/>
      <c r="F291" s="21" t="s">
        <v>170</v>
      </c>
      <c r="G291" s="21" t="s">
        <v>20</v>
      </c>
      <c r="H291" s="22" t="s">
        <v>21</v>
      </c>
      <c r="I291" s="21">
        <v>800</v>
      </c>
      <c r="J291" s="21">
        <v>640</v>
      </c>
      <c r="K291" s="21">
        <v>480</v>
      </c>
      <c r="L291" s="25">
        <v>1100</v>
      </c>
      <c r="M291" s="25">
        <v>880</v>
      </c>
      <c r="N291" s="25">
        <v>660</v>
      </c>
      <c r="O291" s="25">
        <f t="shared" si="12"/>
        <v>300</v>
      </c>
      <c r="P291" s="25">
        <f t="shared" si="13"/>
        <v>240</v>
      </c>
      <c r="Q291" s="25">
        <f t="shared" si="14"/>
        <v>180</v>
      </c>
    </row>
    <row r="292" ht="15" spans="1:17">
      <c r="A292" s="19">
        <v>286</v>
      </c>
      <c r="B292" s="19">
        <v>331303012</v>
      </c>
      <c r="C292" s="20" t="s">
        <v>335</v>
      </c>
      <c r="D292" s="19" t="s">
        <v>18</v>
      </c>
      <c r="E292" s="21"/>
      <c r="F292" s="21" t="s">
        <v>170</v>
      </c>
      <c r="G292" s="21" t="s">
        <v>20</v>
      </c>
      <c r="H292" s="22" t="s">
        <v>21</v>
      </c>
      <c r="I292" s="21">
        <v>1000</v>
      </c>
      <c r="J292" s="21">
        <v>800</v>
      </c>
      <c r="K292" s="21">
        <v>600</v>
      </c>
      <c r="L292" s="25">
        <v>1300</v>
      </c>
      <c r="M292" s="25">
        <v>1040</v>
      </c>
      <c r="N292" s="25">
        <v>780</v>
      </c>
      <c r="O292" s="25">
        <f t="shared" si="12"/>
        <v>300</v>
      </c>
      <c r="P292" s="25">
        <f t="shared" si="13"/>
        <v>240</v>
      </c>
      <c r="Q292" s="25">
        <f t="shared" si="14"/>
        <v>180</v>
      </c>
    </row>
    <row r="293" ht="15" spans="1:17">
      <c r="A293" s="19">
        <v>287</v>
      </c>
      <c r="B293" s="19">
        <v>331303016</v>
      </c>
      <c r="C293" s="20" t="s">
        <v>336</v>
      </c>
      <c r="D293" s="19" t="s">
        <v>18</v>
      </c>
      <c r="E293" s="21"/>
      <c r="F293" s="21" t="s">
        <v>170</v>
      </c>
      <c r="G293" s="21" t="s">
        <v>20</v>
      </c>
      <c r="H293" s="22" t="s">
        <v>21</v>
      </c>
      <c r="I293" s="21">
        <v>1200</v>
      </c>
      <c r="J293" s="21">
        <v>960</v>
      </c>
      <c r="K293" s="21">
        <v>720</v>
      </c>
      <c r="L293" s="25">
        <v>1700</v>
      </c>
      <c r="M293" s="25">
        <v>1360</v>
      </c>
      <c r="N293" s="25">
        <v>1020</v>
      </c>
      <c r="O293" s="25">
        <f t="shared" si="12"/>
        <v>500</v>
      </c>
      <c r="P293" s="25">
        <f t="shared" si="13"/>
        <v>400</v>
      </c>
      <c r="Q293" s="25">
        <f t="shared" si="14"/>
        <v>300</v>
      </c>
    </row>
    <row r="294" ht="15" spans="1:17">
      <c r="A294" s="19">
        <v>288</v>
      </c>
      <c r="B294" s="19">
        <v>331303017</v>
      </c>
      <c r="C294" s="20" t="s">
        <v>337</v>
      </c>
      <c r="D294" s="19" t="s">
        <v>18</v>
      </c>
      <c r="E294" s="21"/>
      <c r="F294" s="21" t="s">
        <v>170</v>
      </c>
      <c r="G294" s="21" t="s">
        <v>20</v>
      </c>
      <c r="H294" s="22" t="s">
        <v>21</v>
      </c>
      <c r="I294" s="21">
        <v>2000</v>
      </c>
      <c r="J294" s="21">
        <v>1600</v>
      </c>
      <c r="K294" s="21">
        <v>1200</v>
      </c>
      <c r="L294" s="25">
        <v>2700</v>
      </c>
      <c r="M294" s="25">
        <v>2160</v>
      </c>
      <c r="N294" s="25">
        <v>1620</v>
      </c>
      <c r="O294" s="25">
        <f t="shared" si="12"/>
        <v>700</v>
      </c>
      <c r="P294" s="25">
        <f t="shared" si="13"/>
        <v>560</v>
      </c>
      <c r="Q294" s="25">
        <f t="shared" si="14"/>
        <v>420</v>
      </c>
    </row>
    <row r="295" ht="15" spans="1:17">
      <c r="A295" s="19">
        <v>289</v>
      </c>
      <c r="B295" s="19">
        <v>331303022</v>
      </c>
      <c r="C295" s="20" t="s">
        <v>338</v>
      </c>
      <c r="D295" s="19" t="s">
        <v>18</v>
      </c>
      <c r="E295" s="21"/>
      <c r="F295" s="21" t="s">
        <v>170</v>
      </c>
      <c r="G295" s="21" t="s">
        <v>20</v>
      </c>
      <c r="H295" s="22" t="s">
        <v>21</v>
      </c>
      <c r="I295" s="21">
        <v>500</v>
      </c>
      <c r="J295" s="21">
        <v>400</v>
      </c>
      <c r="K295" s="21">
        <v>300</v>
      </c>
      <c r="L295" s="25">
        <v>700</v>
      </c>
      <c r="M295" s="25">
        <v>560</v>
      </c>
      <c r="N295" s="25">
        <v>420</v>
      </c>
      <c r="O295" s="25">
        <f t="shared" si="12"/>
        <v>200</v>
      </c>
      <c r="P295" s="25">
        <f t="shared" si="13"/>
        <v>160</v>
      </c>
      <c r="Q295" s="25">
        <f t="shared" si="14"/>
        <v>120</v>
      </c>
    </row>
    <row r="296" ht="15" spans="1:17">
      <c r="A296" s="19">
        <v>290</v>
      </c>
      <c r="B296" s="19">
        <v>331303025</v>
      </c>
      <c r="C296" s="20" t="s">
        <v>339</v>
      </c>
      <c r="D296" s="19" t="s">
        <v>18</v>
      </c>
      <c r="E296" s="21"/>
      <c r="F296" s="21" t="s">
        <v>170</v>
      </c>
      <c r="G296" s="21" t="s">
        <v>20</v>
      </c>
      <c r="H296" s="22" t="s">
        <v>21</v>
      </c>
      <c r="I296" s="21">
        <v>1100</v>
      </c>
      <c r="J296" s="21">
        <v>880</v>
      </c>
      <c r="K296" s="21">
        <v>660</v>
      </c>
      <c r="L296" s="25">
        <v>1500</v>
      </c>
      <c r="M296" s="25">
        <v>1200</v>
      </c>
      <c r="N296" s="25">
        <v>900</v>
      </c>
      <c r="O296" s="25">
        <f t="shared" si="12"/>
        <v>400</v>
      </c>
      <c r="P296" s="25">
        <f t="shared" si="13"/>
        <v>320</v>
      </c>
      <c r="Q296" s="25">
        <f t="shared" si="14"/>
        <v>240</v>
      </c>
    </row>
    <row r="297" ht="15" spans="1:17">
      <c r="A297" s="19">
        <v>291</v>
      </c>
      <c r="B297" s="19">
        <v>331304002</v>
      </c>
      <c r="C297" s="20" t="s">
        <v>340</v>
      </c>
      <c r="D297" s="19" t="s">
        <v>18</v>
      </c>
      <c r="E297" s="21"/>
      <c r="F297" s="21" t="s">
        <v>170</v>
      </c>
      <c r="G297" s="21" t="s">
        <v>20</v>
      </c>
      <c r="H297" s="22" t="s">
        <v>21</v>
      </c>
      <c r="I297" s="21">
        <v>300</v>
      </c>
      <c r="J297" s="21">
        <v>240</v>
      </c>
      <c r="K297" s="21">
        <v>180</v>
      </c>
      <c r="L297" s="25">
        <v>400</v>
      </c>
      <c r="M297" s="25">
        <v>320</v>
      </c>
      <c r="N297" s="25">
        <v>240</v>
      </c>
      <c r="O297" s="25">
        <f t="shared" si="12"/>
        <v>100</v>
      </c>
      <c r="P297" s="25">
        <f t="shared" si="13"/>
        <v>80</v>
      </c>
      <c r="Q297" s="25">
        <f t="shared" si="14"/>
        <v>60</v>
      </c>
    </row>
    <row r="298" ht="15" spans="1:17">
      <c r="A298" s="19">
        <v>292</v>
      </c>
      <c r="B298" s="19">
        <v>331304011</v>
      </c>
      <c r="C298" s="20" t="s">
        <v>341</v>
      </c>
      <c r="D298" s="19" t="s">
        <v>18</v>
      </c>
      <c r="E298" s="21"/>
      <c r="F298" s="21" t="s">
        <v>170</v>
      </c>
      <c r="G298" s="21" t="s">
        <v>20</v>
      </c>
      <c r="H298" s="22" t="s">
        <v>21</v>
      </c>
      <c r="I298" s="21">
        <v>800</v>
      </c>
      <c r="J298" s="21">
        <v>640</v>
      </c>
      <c r="K298" s="21">
        <v>480</v>
      </c>
      <c r="L298" s="25">
        <v>1100</v>
      </c>
      <c r="M298" s="25">
        <v>880</v>
      </c>
      <c r="N298" s="25">
        <v>660</v>
      </c>
      <c r="O298" s="25">
        <f t="shared" si="12"/>
        <v>300</v>
      </c>
      <c r="P298" s="25">
        <f t="shared" si="13"/>
        <v>240</v>
      </c>
      <c r="Q298" s="25">
        <f t="shared" si="14"/>
        <v>180</v>
      </c>
    </row>
    <row r="299" ht="15" spans="1:17">
      <c r="A299" s="19">
        <v>293</v>
      </c>
      <c r="B299" s="19">
        <v>331305010</v>
      </c>
      <c r="C299" s="20" t="s">
        <v>342</v>
      </c>
      <c r="D299" s="19" t="s">
        <v>18</v>
      </c>
      <c r="E299" s="21"/>
      <c r="F299" s="21" t="s">
        <v>170</v>
      </c>
      <c r="G299" s="21" t="s">
        <v>20</v>
      </c>
      <c r="H299" s="22" t="s">
        <v>21</v>
      </c>
      <c r="I299" s="21">
        <v>2000</v>
      </c>
      <c r="J299" s="21">
        <v>1600</v>
      </c>
      <c r="K299" s="21">
        <v>1200</v>
      </c>
      <c r="L299" s="25">
        <v>2600</v>
      </c>
      <c r="M299" s="25">
        <v>2080</v>
      </c>
      <c r="N299" s="25">
        <v>1560</v>
      </c>
      <c r="O299" s="25">
        <f t="shared" si="12"/>
        <v>600</v>
      </c>
      <c r="P299" s="25">
        <f t="shared" si="13"/>
        <v>480</v>
      </c>
      <c r="Q299" s="25">
        <f t="shared" si="14"/>
        <v>360</v>
      </c>
    </row>
    <row r="300" ht="15" spans="1:17">
      <c r="A300" s="19">
        <v>294</v>
      </c>
      <c r="B300" s="19">
        <v>331306005</v>
      </c>
      <c r="C300" s="20" t="s">
        <v>343</v>
      </c>
      <c r="D300" s="19" t="s">
        <v>18</v>
      </c>
      <c r="E300" s="21" t="s">
        <v>98</v>
      </c>
      <c r="F300" s="21" t="s">
        <v>170</v>
      </c>
      <c r="G300" s="21" t="s">
        <v>114</v>
      </c>
      <c r="H300" s="22" t="s">
        <v>21</v>
      </c>
      <c r="I300" s="21">
        <v>600</v>
      </c>
      <c r="J300" s="21">
        <v>480</v>
      </c>
      <c r="K300" s="21">
        <v>360</v>
      </c>
      <c r="L300" s="25">
        <v>700</v>
      </c>
      <c r="M300" s="25">
        <v>560</v>
      </c>
      <c r="N300" s="25">
        <v>420</v>
      </c>
      <c r="O300" s="25">
        <f t="shared" si="12"/>
        <v>100</v>
      </c>
      <c r="P300" s="25">
        <f t="shared" si="13"/>
        <v>80</v>
      </c>
      <c r="Q300" s="25">
        <f t="shared" si="14"/>
        <v>60</v>
      </c>
    </row>
    <row r="301" ht="15" spans="1:17">
      <c r="A301" s="19">
        <v>295</v>
      </c>
      <c r="B301" s="19">
        <v>331306006</v>
      </c>
      <c r="C301" s="20" t="s">
        <v>344</v>
      </c>
      <c r="D301" s="19" t="s">
        <v>18</v>
      </c>
      <c r="E301" s="21" t="s">
        <v>98</v>
      </c>
      <c r="F301" s="21" t="s">
        <v>170</v>
      </c>
      <c r="G301" s="21" t="s">
        <v>20</v>
      </c>
      <c r="H301" s="22" t="s">
        <v>21</v>
      </c>
      <c r="I301" s="21">
        <v>800</v>
      </c>
      <c r="J301" s="21">
        <v>640</v>
      </c>
      <c r="K301" s="21">
        <v>480</v>
      </c>
      <c r="L301" s="25">
        <v>1100</v>
      </c>
      <c r="M301" s="25">
        <v>880</v>
      </c>
      <c r="N301" s="25">
        <v>660</v>
      </c>
      <c r="O301" s="25">
        <f t="shared" si="12"/>
        <v>300</v>
      </c>
      <c r="P301" s="25">
        <f t="shared" si="13"/>
        <v>240</v>
      </c>
      <c r="Q301" s="25">
        <f t="shared" si="14"/>
        <v>180</v>
      </c>
    </row>
    <row r="302" ht="15" spans="1:17">
      <c r="A302" s="19">
        <v>296</v>
      </c>
      <c r="B302" s="19">
        <v>331306007</v>
      </c>
      <c r="C302" s="20" t="s">
        <v>345</v>
      </c>
      <c r="D302" s="19" t="s">
        <v>18</v>
      </c>
      <c r="E302" s="21" t="s">
        <v>98</v>
      </c>
      <c r="F302" s="21" t="s">
        <v>170</v>
      </c>
      <c r="G302" s="21" t="s">
        <v>114</v>
      </c>
      <c r="H302" s="22" t="s">
        <v>21</v>
      </c>
      <c r="I302" s="21">
        <v>800</v>
      </c>
      <c r="J302" s="21">
        <v>640</v>
      </c>
      <c r="K302" s="21">
        <v>480</v>
      </c>
      <c r="L302" s="25">
        <v>1100</v>
      </c>
      <c r="M302" s="25">
        <v>880</v>
      </c>
      <c r="N302" s="25">
        <v>660</v>
      </c>
      <c r="O302" s="25">
        <f t="shared" si="12"/>
        <v>300</v>
      </c>
      <c r="P302" s="25">
        <f t="shared" si="13"/>
        <v>240</v>
      </c>
      <c r="Q302" s="25">
        <f t="shared" si="14"/>
        <v>180</v>
      </c>
    </row>
    <row r="303" ht="15" spans="1:17">
      <c r="A303" s="19">
        <v>297</v>
      </c>
      <c r="B303" s="19">
        <v>331306011</v>
      </c>
      <c r="C303" s="20" t="s">
        <v>346</v>
      </c>
      <c r="D303" s="19" t="s">
        <v>18</v>
      </c>
      <c r="E303" s="21"/>
      <c r="F303" s="21" t="s">
        <v>170</v>
      </c>
      <c r="G303" s="21" t="s">
        <v>20</v>
      </c>
      <c r="H303" s="22" t="s">
        <v>21</v>
      </c>
      <c r="I303" s="21">
        <v>1200</v>
      </c>
      <c r="J303" s="21">
        <v>960</v>
      </c>
      <c r="K303" s="21">
        <v>720</v>
      </c>
      <c r="L303" s="25">
        <v>1600</v>
      </c>
      <c r="M303" s="25">
        <v>1280</v>
      </c>
      <c r="N303" s="25">
        <v>960</v>
      </c>
      <c r="O303" s="25">
        <f t="shared" si="12"/>
        <v>400</v>
      </c>
      <c r="P303" s="25">
        <f t="shared" si="13"/>
        <v>320</v>
      </c>
      <c r="Q303" s="25">
        <f t="shared" si="14"/>
        <v>240</v>
      </c>
    </row>
    <row r="304" ht="15" spans="1:17">
      <c r="A304" s="19">
        <v>298</v>
      </c>
      <c r="B304" s="19">
        <v>331400019</v>
      </c>
      <c r="C304" s="20" t="s">
        <v>347</v>
      </c>
      <c r="D304" s="19" t="s">
        <v>18</v>
      </c>
      <c r="E304" s="21"/>
      <c r="F304" s="21" t="s">
        <v>170</v>
      </c>
      <c r="G304" s="21" t="s">
        <v>114</v>
      </c>
      <c r="H304" s="22" t="s">
        <v>21</v>
      </c>
      <c r="I304" s="21">
        <v>180</v>
      </c>
      <c r="J304" s="21">
        <v>144</v>
      </c>
      <c r="K304" s="21">
        <v>108</v>
      </c>
      <c r="L304" s="25">
        <v>250</v>
      </c>
      <c r="M304" s="25">
        <v>200</v>
      </c>
      <c r="N304" s="25">
        <v>150</v>
      </c>
      <c r="O304" s="25">
        <f t="shared" si="12"/>
        <v>70</v>
      </c>
      <c r="P304" s="25">
        <f t="shared" si="13"/>
        <v>56</v>
      </c>
      <c r="Q304" s="25">
        <f t="shared" si="14"/>
        <v>42</v>
      </c>
    </row>
    <row r="305" ht="15" spans="1:17">
      <c r="A305" s="19">
        <v>299</v>
      </c>
      <c r="B305" s="19">
        <v>331501004</v>
      </c>
      <c r="C305" s="20" t="s">
        <v>348</v>
      </c>
      <c r="D305" s="19" t="s">
        <v>18</v>
      </c>
      <c r="E305" s="21"/>
      <c r="F305" s="21" t="s">
        <v>170</v>
      </c>
      <c r="G305" s="21" t="s">
        <v>20</v>
      </c>
      <c r="H305" s="22" t="s">
        <v>21</v>
      </c>
      <c r="I305" s="21">
        <v>2000</v>
      </c>
      <c r="J305" s="21">
        <v>1600</v>
      </c>
      <c r="K305" s="21">
        <v>1200</v>
      </c>
      <c r="L305" s="25">
        <v>2800</v>
      </c>
      <c r="M305" s="25">
        <v>2240</v>
      </c>
      <c r="N305" s="25">
        <v>1680</v>
      </c>
      <c r="O305" s="25">
        <f t="shared" si="12"/>
        <v>800</v>
      </c>
      <c r="P305" s="25">
        <f t="shared" si="13"/>
        <v>640</v>
      </c>
      <c r="Q305" s="25">
        <f t="shared" si="14"/>
        <v>480</v>
      </c>
    </row>
    <row r="306" ht="15" spans="1:17">
      <c r="A306" s="19">
        <v>300</v>
      </c>
      <c r="B306" s="19">
        <v>331501007</v>
      </c>
      <c r="C306" s="20" t="s">
        <v>349</v>
      </c>
      <c r="D306" s="19" t="s">
        <v>18</v>
      </c>
      <c r="E306" s="21"/>
      <c r="F306" s="21" t="s">
        <v>170</v>
      </c>
      <c r="G306" s="21" t="s">
        <v>20</v>
      </c>
      <c r="H306" s="22" t="s">
        <v>21</v>
      </c>
      <c r="I306" s="21">
        <v>1900</v>
      </c>
      <c r="J306" s="21">
        <v>1520</v>
      </c>
      <c r="K306" s="21">
        <v>1140</v>
      </c>
      <c r="L306" s="25">
        <v>2700</v>
      </c>
      <c r="M306" s="25">
        <v>2160</v>
      </c>
      <c r="N306" s="25">
        <v>1620</v>
      </c>
      <c r="O306" s="25">
        <f t="shared" si="12"/>
        <v>800</v>
      </c>
      <c r="P306" s="25">
        <f t="shared" si="13"/>
        <v>640</v>
      </c>
      <c r="Q306" s="25">
        <f t="shared" si="14"/>
        <v>480</v>
      </c>
    </row>
    <row r="307" ht="15" spans="1:17">
      <c r="A307" s="19">
        <v>301</v>
      </c>
      <c r="B307" s="19">
        <v>331501011</v>
      </c>
      <c r="C307" s="20" t="s">
        <v>350</v>
      </c>
      <c r="D307" s="19" t="s">
        <v>18</v>
      </c>
      <c r="E307" s="21"/>
      <c r="F307" s="21" t="s">
        <v>170</v>
      </c>
      <c r="G307" s="21" t="s">
        <v>20</v>
      </c>
      <c r="H307" s="22" t="s">
        <v>21</v>
      </c>
      <c r="I307" s="21">
        <v>2100</v>
      </c>
      <c r="J307" s="21">
        <v>1680</v>
      </c>
      <c r="K307" s="21">
        <v>1260</v>
      </c>
      <c r="L307" s="25">
        <v>2900</v>
      </c>
      <c r="M307" s="25">
        <v>2320</v>
      </c>
      <c r="N307" s="25">
        <v>1740</v>
      </c>
      <c r="O307" s="25">
        <f t="shared" si="12"/>
        <v>800</v>
      </c>
      <c r="P307" s="25">
        <f t="shared" si="13"/>
        <v>640</v>
      </c>
      <c r="Q307" s="25">
        <f t="shared" si="14"/>
        <v>480</v>
      </c>
    </row>
    <row r="308" ht="15" spans="1:17">
      <c r="A308" s="19">
        <v>302</v>
      </c>
      <c r="B308" s="19">
        <v>331501021</v>
      </c>
      <c r="C308" s="20" t="s">
        <v>351</v>
      </c>
      <c r="D308" s="19" t="s">
        <v>18</v>
      </c>
      <c r="E308" s="21"/>
      <c r="F308" s="21" t="s">
        <v>170</v>
      </c>
      <c r="G308" s="21" t="s">
        <v>20</v>
      </c>
      <c r="H308" s="22" t="s">
        <v>21</v>
      </c>
      <c r="I308" s="21">
        <v>2000</v>
      </c>
      <c r="J308" s="21">
        <v>1600</v>
      </c>
      <c r="K308" s="21">
        <v>1200</v>
      </c>
      <c r="L308" s="25">
        <v>2800</v>
      </c>
      <c r="M308" s="25">
        <v>2240</v>
      </c>
      <c r="N308" s="25">
        <v>1680</v>
      </c>
      <c r="O308" s="25">
        <f t="shared" si="12"/>
        <v>800</v>
      </c>
      <c r="P308" s="25">
        <f t="shared" si="13"/>
        <v>640</v>
      </c>
      <c r="Q308" s="25">
        <f t="shared" si="14"/>
        <v>480</v>
      </c>
    </row>
    <row r="309" ht="15" spans="1:17">
      <c r="A309" s="19">
        <v>303</v>
      </c>
      <c r="B309" s="19">
        <v>331501027</v>
      </c>
      <c r="C309" s="20" t="s">
        <v>352</v>
      </c>
      <c r="D309" s="19" t="s">
        <v>18</v>
      </c>
      <c r="E309" s="21"/>
      <c r="F309" s="21" t="s">
        <v>170</v>
      </c>
      <c r="G309" s="21" t="s">
        <v>20</v>
      </c>
      <c r="H309" s="22" t="s">
        <v>21</v>
      </c>
      <c r="I309" s="21">
        <v>2000</v>
      </c>
      <c r="J309" s="21">
        <v>1600</v>
      </c>
      <c r="K309" s="21">
        <v>1200</v>
      </c>
      <c r="L309" s="25">
        <v>2800</v>
      </c>
      <c r="M309" s="25">
        <v>2240</v>
      </c>
      <c r="N309" s="25">
        <v>1680</v>
      </c>
      <c r="O309" s="25">
        <f t="shared" si="12"/>
        <v>800</v>
      </c>
      <c r="P309" s="25">
        <f t="shared" si="13"/>
        <v>640</v>
      </c>
      <c r="Q309" s="25">
        <f t="shared" si="14"/>
        <v>480</v>
      </c>
    </row>
    <row r="310" ht="15" spans="1:17">
      <c r="A310" s="19">
        <v>304</v>
      </c>
      <c r="B310" s="19">
        <v>331501037</v>
      </c>
      <c r="C310" s="20" t="s">
        <v>353</v>
      </c>
      <c r="D310" s="19" t="s">
        <v>18</v>
      </c>
      <c r="E310" s="21"/>
      <c r="F310" s="21" t="s">
        <v>170</v>
      </c>
      <c r="G310" s="21" t="s">
        <v>20</v>
      </c>
      <c r="H310" s="22" t="s">
        <v>21</v>
      </c>
      <c r="I310" s="21">
        <v>1400</v>
      </c>
      <c r="J310" s="21">
        <v>1120</v>
      </c>
      <c r="K310" s="21">
        <v>840</v>
      </c>
      <c r="L310" s="25">
        <v>2100</v>
      </c>
      <c r="M310" s="25">
        <v>1680</v>
      </c>
      <c r="N310" s="25">
        <v>1260</v>
      </c>
      <c r="O310" s="25">
        <f t="shared" si="12"/>
        <v>700</v>
      </c>
      <c r="P310" s="25">
        <f t="shared" si="13"/>
        <v>560</v>
      </c>
      <c r="Q310" s="25">
        <f t="shared" si="14"/>
        <v>420</v>
      </c>
    </row>
    <row r="311" ht="15" spans="1:17">
      <c r="A311" s="19">
        <v>305</v>
      </c>
      <c r="B311" s="19">
        <v>331501038</v>
      </c>
      <c r="C311" s="20" t="s">
        <v>354</v>
      </c>
      <c r="D311" s="19" t="s">
        <v>18</v>
      </c>
      <c r="E311" s="21"/>
      <c r="F311" s="21" t="s">
        <v>170</v>
      </c>
      <c r="G311" s="21" t="s">
        <v>20</v>
      </c>
      <c r="H311" s="22" t="s">
        <v>21</v>
      </c>
      <c r="I311" s="21">
        <v>1400</v>
      </c>
      <c r="J311" s="21">
        <v>1120</v>
      </c>
      <c r="K311" s="21">
        <v>840</v>
      </c>
      <c r="L311" s="25">
        <v>2100</v>
      </c>
      <c r="M311" s="25">
        <v>1680</v>
      </c>
      <c r="N311" s="25">
        <v>1260</v>
      </c>
      <c r="O311" s="25">
        <f t="shared" si="12"/>
        <v>700</v>
      </c>
      <c r="P311" s="25">
        <f t="shared" si="13"/>
        <v>560</v>
      </c>
      <c r="Q311" s="25">
        <f t="shared" si="14"/>
        <v>420</v>
      </c>
    </row>
    <row r="312" ht="15" spans="1:17">
      <c r="A312" s="19">
        <v>306</v>
      </c>
      <c r="B312" s="19">
        <v>331501052</v>
      </c>
      <c r="C312" s="20" t="s">
        <v>355</v>
      </c>
      <c r="D312" s="19" t="s">
        <v>18</v>
      </c>
      <c r="E312" s="21"/>
      <c r="F312" s="21" t="s">
        <v>170</v>
      </c>
      <c r="G312" s="21" t="s">
        <v>20</v>
      </c>
      <c r="H312" s="22" t="s">
        <v>21</v>
      </c>
      <c r="I312" s="21">
        <v>2000</v>
      </c>
      <c r="J312" s="21">
        <v>1600</v>
      </c>
      <c r="K312" s="21">
        <v>1200</v>
      </c>
      <c r="L312" s="25">
        <v>2700</v>
      </c>
      <c r="M312" s="25">
        <v>2160</v>
      </c>
      <c r="N312" s="25">
        <v>1620</v>
      </c>
      <c r="O312" s="25">
        <f t="shared" si="12"/>
        <v>700</v>
      </c>
      <c r="P312" s="25">
        <f t="shared" si="13"/>
        <v>560</v>
      </c>
      <c r="Q312" s="25">
        <f t="shared" si="14"/>
        <v>420</v>
      </c>
    </row>
    <row r="313" ht="15" spans="1:17">
      <c r="A313" s="19">
        <v>307</v>
      </c>
      <c r="B313" s="19">
        <v>331501054</v>
      </c>
      <c r="C313" s="20" t="s">
        <v>356</v>
      </c>
      <c r="D313" s="19" t="s">
        <v>18</v>
      </c>
      <c r="E313" s="21"/>
      <c r="F313" s="21" t="s">
        <v>170</v>
      </c>
      <c r="G313" s="21" t="s">
        <v>20</v>
      </c>
      <c r="H313" s="22" t="s">
        <v>21</v>
      </c>
      <c r="I313" s="21">
        <v>1560</v>
      </c>
      <c r="J313" s="21">
        <v>1250</v>
      </c>
      <c r="K313" s="21">
        <v>940</v>
      </c>
      <c r="L313" s="25">
        <v>1800</v>
      </c>
      <c r="M313" s="25">
        <v>1440</v>
      </c>
      <c r="N313" s="25">
        <v>1080</v>
      </c>
      <c r="O313" s="25">
        <f t="shared" si="12"/>
        <v>240</v>
      </c>
      <c r="P313" s="25">
        <f t="shared" si="13"/>
        <v>190</v>
      </c>
      <c r="Q313" s="25">
        <f t="shared" si="14"/>
        <v>140</v>
      </c>
    </row>
    <row r="314" ht="15" spans="1:17">
      <c r="A314" s="19">
        <v>308</v>
      </c>
      <c r="B314" s="19">
        <v>331502005</v>
      </c>
      <c r="C314" s="20" t="s">
        <v>357</v>
      </c>
      <c r="D314" s="19" t="s">
        <v>18</v>
      </c>
      <c r="E314" s="21" t="s">
        <v>358</v>
      </c>
      <c r="F314" s="21" t="s">
        <v>170</v>
      </c>
      <c r="G314" s="21" t="s">
        <v>20</v>
      </c>
      <c r="H314" s="22" t="s">
        <v>21</v>
      </c>
      <c r="I314" s="21">
        <v>1400</v>
      </c>
      <c r="J314" s="21">
        <v>1120</v>
      </c>
      <c r="K314" s="21">
        <v>840</v>
      </c>
      <c r="L314" s="25">
        <v>1700</v>
      </c>
      <c r="M314" s="25">
        <v>1360</v>
      </c>
      <c r="N314" s="25">
        <v>1020</v>
      </c>
      <c r="O314" s="25">
        <f t="shared" si="12"/>
        <v>300</v>
      </c>
      <c r="P314" s="25">
        <f t="shared" si="13"/>
        <v>240</v>
      </c>
      <c r="Q314" s="25">
        <f t="shared" si="14"/>
        <v>180</v>
      </c>
    </row>
    <row r="315" ht="15" spans="1:17">
      <c r="A315" s="19">
        <v>309</v>
      </c>
      <c r="B315" s="19">
        <v>331502008</v>
      </c>
      <c r="C315" s="20" t="s">
        <v>359</v>
      </c>
      <c r="D315" s="19" t="s">
        <v>18</v>
      </c>
      <c r="E315" s="21"/>
      <c r="F315" s="21" t="s">
        <v>170</v>
      </c>
      <c r="G315" s="21" t="s">
        <v>20</v>
      </c>
      <c r="H315" s="22" t="s">
        <v>21</v>
      </c>
      <c r="I315" s="21">
        <v>1700</v>
      </c>
      <c r="J315" s="21">
        <v>1360</v>
      </c>
      <c r="K315" s="21">
        <v>1020</v>
      </c>
      <c r="L315" s="25">
        <v>2000</v>
      </c>
      <c r="M315" s="25">
        <v>1600</v>
      </c>
      <c r="N315" s="25">
        <v>1200</v>
      </c>
      <c r="O315" s="25">
        <f t="shared" si="12"/>
        <v>300</v>
      </c>
      <c r="P315" s="25">
        <f t="shared" si="13"/>
        <v>240</v>
      </c>
      <c r="Q315" s="25">
        <f t="shared" si="14"/>
        <v>180</v>
      </c>
    </row>
    <row r="316" ht="15" spans="1:17">
      <c r="A316" s="19">
        <v>310</v>
      </c>
      <c r="B316" s="19">
        <v>331503003</v>
      </c>
      <c r="C316" s="20" t="s">
        <v>360</v>
      </c>
      <c r="D316" s="19" t="s">
        <v>18</v>
      </c>
      <c r="E316" s="21"/>
      <c r="F316" s="21" t="s">
        <v>170</v>
      </c>
      <c r="G316" s="21" t="s">
        <v>20</v>
      </c>
      <c r="H316" s="22" t="s">
        <v>21</v>
      </c>
      <c r="I316" s="21">
        <v>1800</v>
      </c>
      <c r="J316" s="21">
        <v>1440</v>
      </c>
      <c r="K316" s="21">
        <v>1080</v>
      </c>
      <c r="L316" s="25">
        <v>2300</v>
      </c>
      <c r="M316" s="25">
        <v>1840</v>
      </c>
      <c r="N316" s="25">
        <v>1380</v>
      </c>
      <c r="O316" s="25">
        <f t="shared" si="12"/>
        <v>500</v>
      </c>
      <c r="P316" s="25">
        <f t="shared" si="13"/>
        <v>400</v>
      </c>
      <c r="Q316" s="25">
        <f t="shared" si="14"/>
        <v>300</v>
      </c>
    </row>
    <row r="317" ht="15" spans="1:17">
      <c r="A317" s="19">
        <v>311</v>
      </c>
      <c r="B317" s="19">
        <v>331503009</v>
      </c>
      <c r="C317" s="20" t="s">
        <v>361</v>
      </c>
      <c r="D317" s="19" t="s">
        <v>18</v>
      </c>
      <c r="E317" s="21"/>
      <c r="F317" s="21" t="s">
        <v>170</v>
      </c>
      <c r="G317" s="21" t="s">
        <v>20</v>
      </c>
      <c r="H317" s="22" t="s">
        <v>21</v>
      </c>
      <c r="I317" s="21">
        <v>2200</v>
      </c>
      <c r="J317" s="21">
        <v>1760</v>
      </c>
      <c r="K317" s="21">
        <v>1320</v>
      </c>
      <c r="L317" s="25">
        <v>2700</v>
      </c>
      <c r="M317" s="25">
        <v>2160</v>
      </c>
      <c r="N317" s="25">
        <v>1620</v>
      </c>
      <c r="O317" s="25">
        <f t="shared" si="12"/>
        <v>500</v>
      </c>
      <c r="P317" s="25">
        <f t="shared" si="13"/>
        <v>400</v>
      </c>
      <c r="Q317" s="25">
        <f t="shared" si="14"/>
        <v>300</v>
      </c>
    </row>
    <row r="318" ht="15" spans="1:17">
      <c r="A318" s="19">
        <v>312</v>
      </c>
      <c r="B318" s="19">
        <v>331503011</v>
      </c>
      <c r="C318" s="20" t="s">
        <v>362</v>
      </c>
      <c r="D318" s="19" t="s">
        <v>18</v>
      </c>
      <c r="E318" s="21"/>
      <c r="F318" s="21" t="s">
        <v>170</v>
      </c>
      <c r="G318" s="21" t="s">
        <v>20</v>
      </c>
      <c r="H318" s="22" t="s">
        <v>21</v>
      </c>
      <c r="I318" s="21">
        <v>1800</v>
      </c>
      <c r="J318" s="21">
        <v>1440</v>
      </c>
      <c r="K318" s="21">
        <v>1080</v>
      </c>
      <c r="L318" s="25">
        <v>2300</v>
      </c>
      <c r="M318" s="25">
        <v>1840</v>
      </c>
      <c r="N318" s="25">
        <v>1380</v>
      </c>
      <c r="O318" s="25">
        <f t="shared" si="12"/>
        <v>500</v>
      </c>
      <c r="P318" s="25">
        <f t="shared" si="13"/>
        <v>400</v>
      </c>
      <c r="Q318" s="25">
        <f t="shared" si="14"/>
        <v>300</v>
      </c>
    </row>
    <row r="319" ht="15" spans="1:17">
      <c r="A319" s="19">
        <v>313</v>
      </c>
      <c r="B319" s="19">
        <v>331503015</v>
      </c>
      <c r="C319" s="20" t="s">
        <v>363</v>
      </c>
      <c r="D319" s="19" t="s">
        <v>18</v>
      </c>
      <c r="E319" s="21"/>
      <c r="F319" s="21" t="s">
        <v>170</v>
      </c>
      <c r="G319" s="21" t="s">
        <v>20</v>
      </c>
      <c r="H319" s="22" t="s">
        <v>21</v>
      </c>
      <c r="I319" s="21">
        <v>1500</v>
      </c>
      <c r="J319" s="21">
        <v>1200</v>
      </c>
      <c r="K319" s="21">
        <v>900</v>
      </c>
      <c r="L319" s="25">
        <v>2000</v>
      </c>
      <c r="M319" s="25">
        <v>1600</v>
      </c>
      <c r="N319" s="25">
        <v>1200</v>
      </c>
      <c r="O319" s="25">
        <f t="shared" si="12"/>
        <v>500</v>
      </c>
      <c r="P319" s="25">
        <f t="shared" si="13"/>
        <v>400</v>
      </c>
      <c r="Q319" s="25">
        <f t="shared" si="14"/>
        <v>300</v>
      </c>
    </row>
    <row r="320" ht="15" spans="1:17">
      <c r="A320" s="19">
        <v>314</v>
      </c>
      <c r="B320" s="19">
        <v>331503016</v>
      </c>
      <c r="C320" s="20" t="s">
        <v>364</v>
      </c>
      <c r="D320" s="19" t="s">
        <v>18</v>
      </c>
      <c r="E320" s="21"/>
      <c r="F320" s="21" t="s">
        <v>170</v>
      </c>
      <c r="G320" s="21" t="s">
        <v>20</v>
      </c>
      <c r="H320" s="22" t="s">
        <v>21</v>
      </c>
      <c r="I320" s="21">
        <v>600</v>
      </c>
      <c r="J320" s="21">
        <v>480</v>
      </c>
      <c r="K320" s="21">
        <v>360</v>
      </c>
      <c r="L320" s="25">
        <v>800</v>
      </c>
      <c r="M320" s="25">
        <v>640</v>
      </c>
      <c r="N320" s="25">
        <v>480</v>
      </c>
      <c r="O320" s="25">
        <f t="shared" si="12"/>
        <v>200</v>
      </c>
      <c r="P320" s="25">
        <f t="shared" si="13"/>
        <v>160</v>
      </c>
      <c r="Q320" s="25">
        <f t="shared" si="14"/>
        <v>120</v>
      </c>
    </row>
    <row r="321" ht="15" spans="1:17">
      <c r="A321" s="19">
        <v>315</v>
      </c>
      <c r="B321" s="19">
        <v>331503019</v>
      </c>
      <c r="C321" s="20" t="s">
        <v>365</v>
      </c>
      <c r="D321" s="19" t="s">
        <v>18</v>
      </c>
      <c r="E321" s="21"/>
      <c r="F321" s="21" t="s">
        <v>170</v>
      </c>
      <c r="G321" s="21" t="s">
        <v>20</v>
      </c>
      <c r="H321" s="22" t="s">
        <v>21</v>
      </c>
      <c r="I321" s="21">
        <v>800</v>
      </c>
      <c r="J321" s="21">
        <v>640</v>
      </c>
      <c r="K321" s="21">
        <v>480</v>
      </c>
      <c r="L321" s="25">
        <v>1000</v>
      </c>
      <c r="M321" s="25">
        <v>800</v>
      </c>
      <c r="N321" s="25">
        <v>600</v>
      </c>
      <c r="O321" s="25">
        <f t="shared" si="12"/>
        <v>200</v>
      </c>
      <c r="P321" s="25">
        <f t="shared" si="13"/>
        <v>160</v>
      </c>
      <c r="Q321" s="25">
        <f t="shared" si="14"/>
        <v>120</v>
      </c>
    </row>
    <row r="322" ht="15" spans="1:17">
      <c r="A322" s="19">
        <v>316</v>
      </c>
      <c r="B322" s="19">
        <v>331503020</v>
      </c>
      <c r="C322" s="20" t="s">
        <v>366</v>
      </c>
      <c r="D322" s="19" t="s">
        <v>18</v>
      </c>
      <c r="E322" s="21"/>
      <c r="F322" s="21" t="s">
        <v>170</v>
      </c>
      <c r="G322" s="21" t="s">
        <v>20</v>
      </c>
      <c r="H322" s="22" t="s">
        <v>21</v>
      </c>
      <c r="I322" s="21">
        <v>500</v>
      </c>
      <c r="J322" s="21">
        <v>400</v>
      </c>
      <c r="K322" s="21">
        <v>300</v>
      </c>
      <c r="L322" s="25">
        <v>600</v>
      </c>
      <c r="M322" s="25">
        <v>480</v>
      </c>
      <c r="N322" s="25">
        <v>360</v>
      </c>
      <c r="O322" s="25">
        <f t="shared" si="12"/>
        <v>100</v>
      </c>
      <c r="P322" s="25">
        <f t="shared" si="13"/>
        <v>80</v>
      </c>
      <c r="Q322" s="25">
        <f t="shared" si="14"/>
        <v>60</v>
      </c>
    </row>
    <row r="323" ht="15" spans="1:17">
      <c r="A323" s="19">
        <v>317</v>
      </c>
      <c r="B323" s="19">
        <v>331504007</v>
      </c>
      <c r="C323" s="20" t="s">
        <v>367</v>
      </c>
      <c r="D323" s="19" t="s">
        <v>18</v>
      </c>
      <c r="E323" s="21"/>
      <c r="F323" s="21" t="s">
        <v>170</v>
      </c>
      <c r="G323" s="21" t="s">
        <v>20</v>
      </c>
      <c r="H323" s="22" t="s">
        <v>21</v>
      </c>
      <c r="I323" s="21">
        <v>2000</v>
      </c>
      <c r="J323" s="21">
        <v>1600</v>
      </c>
      <c r="K323" s="21">
        <v>1200</v>
      </c>
      <c r="L323" s="25">
        <v>2600</v>
      </c>
      <c r="M323" s="25">
        <v>2080</v>
      </c>
      <c r="N323" s="25">
        <v>1560</v>
      </c>
      <c r="O323" s="25">
        <f t="shared" si="12"/>
        <v>600</v>
      </c>
      <c r="P323" s="25">
        <f t="shared" si="13"/>
        <v>480</v>
      </c>
      <c r="Q323" s="25">
        <f t="shared" si="14"/>
        <v>360</v>
      </c>
    </row>
    <row r="324" ht="15" spans="1:17">
      <c r="A324" s="19">
        <v>318</v>
      </c>
      <c r="B324" s="19">
        <v>331505006</v>
      </c>
      <c r="C324" s="20" t="s">
        <v>368</v>
      </c>
      <c r="D324" s="19" t="s">
        <v>18</v>
      </c>
      <c r="E324" s="21"/>
      <c r="F324" s="21" t="s">
        <v>170</v>
      </c>
      <c r="G324" s="21" t="s">
        <v>20</v>
      </c>
      <c r="H324" s="22" t="s">
        <v>21</v>
      </c>
      <c r="I324" s="21">
        <v>1000</v>
      </c>
      <c r="J324" s="21">
        <v>800</v>
      </c>
      <c r="K324" s="21">
        <v>600</v>
      </c>
      <c r="L324" s="25">
        <v>1300</v>
      </c>
      <c r="M324" s="25">
        <v>1040</v>
      </c>
      <c r="N324" s="25">
        <v>780</v>
      </c>
      <c r="O324" s="25">
        <f t="shared" si="12"/>
        <v>300</v>
      </c>
      <c r="P324" s="25">
        <f t="shared" si="13"/>
        <v>240</v>
      </c>
      <c r="Q324" s="25">
        <f t="shared" si="14"/>
        <v>180</v>
      </c>
    </row>
    <row r="325" ht="15" spans="1:17">
      <c r="A325" s="19">
        <v>319</v>
      </c>
      <c r="B325" s="19">
        <v>331505008</v>
      </c>
      <c r="C325" s="20" t="s">
        <v>369</v>
      </c>
      <c r="D325" s="19" t="s">
        <v>18</v>
      </c>
      <c r="E325" s="21"/>
      <c r="F325" s="21" t="s">
        <v>170</v>
      </c>
      <c r="G325" s="21" t="s">
        <v>20</v>
      </c>
      <c r="H325" s="22" t="s">
        <v>21</v>
      </c>
      <c r="I325" s="21">
        <v>900</v>
      </c>
      <c r="J325" s="21">
        <v>720</v>
      </c>
      <c r="K325" s="21">
        <v>540</v>
      </c>
      <c r="L325" s="25">
        <v>1200</v>
      </c>
      <c r="M325" s="25">
        <v>960</v>
      </c>
      <c r="N325" s="25">
        <v>720</v>
      </c>
      <c r="O325" s="25">
        <f t="shared" si="12"/>
        <v>300</v>
      </c>
      <c r="P325" s="25">
        <f t="shared" si="13"/>
        <v>240</v>
      </c>
      <c r="Q325" s="25">
        <f t="shared" si="14"/>
        <v>180</v>
      </c>
    </row>
    <row r="326" ht="15" spans="1:17">
      <c r="A326" s="19">
        <v>320</v>
      </c>
      <c r="B326" s="19">
        <v>331505012</v>
      </c>
      <c r="C326" s="20" t="s">
        <v>370</v>
      </c>
      <c r="D326" s="19" t="s">
        <v>18</v>
      </c>
      <c r="E326" s="21"/>
      <c r="F326" s="21" t="s">
        <v>170</v>
      </c>
      <c r="G326" s="21" t="s">
        <v>20</v>
      </c>
      <c r="H326" s="22" t="s">
        <v>21</v>
      </c>
      <c r="I326" s="21">
        <v>1800</v>
      </c>
      <c r="J326" s="21">
        <v>1440</v>
      </c>
      <c r="K326" s="21">
        <v>1080</v>
      </c>
      <c r="L326" s="25">
        <v>2300</v>
      </c>
      <c r="M326" s="25">
        <v>1840</v>
      </c>
      <c r="N326" s="25">
        <v>1380</v>
      </c>
      <c r="O326" s="25">
        <f t="shared" si="12"/>
        <v>500</v>
      </c>
      <c r="P326" s="25">
        <f t="shared" si="13"/>
        <v>400</v>
      </c>
      <c r="Q326" s="25">
        <f t="shared" si="14"/>
        <v>300</v>
      </c>
    </row>
    <row r="327" ht="15" spans="1:17">
      <c r="A327" s="19">
        <v>321</v>
      </c>
      <c r="B327" s="19">
        <v>331505013</v>
      </c>
      <c r="C327" s="20" t="s">
        <v>371</v>
      </c>
      <c r="D327" s="19" t="s">
        <v>18</v>
      </c>
      <c r="E327" s="21"/>
      <c r="F327" s="21" t="s">
        <v>170</v>
      </c>
      <c r="G327" s="21" t="s">
        <v>20</v>
      </c>
      <c r="H327" s="22" t="s">
        <v>21</v>
      </c>
      <c r="I327" s="21">
        <v>1300</v>
      </c>
      <c r="J327" s="21">
        <v>1040</v>
      </c>
      <c r="K327" s="21">
        <v>780</v>
      </c>
      <c r="L327" s="25">
        <v>1600</v>
      </c>
      <c r="M327" s="25">
        <v>1280</v>
      </c>
      <c r="N327" s="25">
        <v>960</v>
      </c>
      <c r="O327" s="25">
        <f t="shared" ref="O327:O390" si="15">L327-I327</f>
        <v>300</v>
      </c>
      <c r="P327" s="25">
        <f t="shared" ref="P327:P390" si="16">M327-J327</f>
        <v>240</v>
      </c>
      <c r="Q327" s="25">
        <f t="shared" ref="Q327:Q390" si="17">N327-K327</f>
        <v>180</v>
      </c>
    </row>
    <row r="328" ht="15" spans="1:17">
      <c r="A328" s="19">
        <v>322</v>
      </c>
      <c r="B328" s="19">
        <v>331505021</v>
      </c>
      <c r="C328" s="20" t="s">
        <v>372</v>
      </c>
      <c r="D328" s="19" t="s">
        <v>18</v>
      </c>
      <c r="E328" s="21"/>
      <c r="F328" s="21" t="s">
        <v>170</v>
      </c>
      <c r="G328" s="21" t="s">
        <v>20</v>
      </c>
      <c r="H328" s="22" t="s">
        <v>21</v>
      </c>
      <c r="I328" s="21">
        <v>1200</v>
      </c>
      <c r="J328" s="21">
        <v>960</v>
      </c>
      <c r="K328" s="21">
        <v>720</v>
      </c>
      <c r="L328" s="25">
        <v>1300</v>
      </c>
      <c r="M328" s="25">
        <v>1040</v>
      </c>
      <c r="N328" s="25">
        <v>780</v>
      </c>
      <c r="O328" s="25">
        <f t="shared" si="15"/>
        <v>100</v>
      </c>
      <c r="P328" s="25">
        <f t="shared" si="16"/>
        <v>80</v>
      </c>
      <c r="Q328" s="25">
        <f t="shared" si="17"/>
        <v>60</v>
      </c>
    </row>
    <row r="329" ht="15" spans="1:17">
      <c r="A329" s="19">
        <v>323</v>
      </c>
      <c r="B329" s="19">
        <v>331505023</v>
      </c>
      <c r="C329" s="20" t="s">
        <v>373</v>
      </c>
      <c r="D329" s="19" t="s">
        <v>18</v>
      </c>
      <c r="E329" s="21"/>
      <c r="F329" s="21" t="s">
        <v>170</v>
      </c>
      <c r="G329" s="21" t="s">
        <v>20</v>
      </c>
      <c r="H329" s="22" t="s">
        <v>21</v>
      </c>
      <c r="I329" s="21">
        <v>1200</v>
      </c>
      <c r="J329" s="21">
        <v>960</v>
      </c>
      <c r="K329" s="21">
        <v>720</v>
      </c>
      <c r="L329" s="25">
        <v>1500</v>
      </c>
      <c r="M329" s="25">
        <v>1200</v>
      </c>
      <c r="N329" s="25">
        <v>900</v>
      </c>
      <c r="O329" s="25">
        <f t="shared" si="15"/>
        <v>300</v>
      </c>
      <c r="P329" s="25">
        <f t="shared" si="16"/>
        <v>240</v>
      </c>
      <c r="Q329" s="25">
        <f t="shared" si="17"/>
        <v>180</v>
      </c>
    </row>
    <row r="330" ht="15" spans="1:17">
      <c r="A330" s="19">
        <v>324</v>
      </c>
      <c r="B330" s="19">
        <v>331505025</v>
      </c>
      <c r="C330" s="20" t="s">
        <v>374</v>
      </c>
      <c r="D330" s="19" t="s">
        <v>18</v>
      </c>
      <c r="E330" s="21"/>
      <c r="F330" s="21" t="s">
        <v>170</v>
      </c>
      <c r="G330" s="21" t="s">
        <v>20</v>
      </c>
      <c r="H330" s="22" t="s">
        <v>21</v>
      </c>
      <c r="I330" s="21">
        <v>1400</v>
      </c>
      <c r="J330" s="21">
        <v>1120</v>
      </c>
      <c r="K330" s="21">
        <v>840</v>
      </c>
      <c r="L330" s="25">
        <v>1700</v>
      </c>
      <c r="M330" s="25">
        <v>1360</v>
      </c>
      <c r="N330" s="25">
        <v>1020</v>
      </c>
      <c r="O330" s="25">
        <f t="shared" si="15"/>
        <v>300</v>
      </c>
      <c r="P330" s="25">
        <f t="shared" si="16"/>
        <v>240</v>
      </c>
      <c r="Q330" s="25">
        <f t="shared" si="17"/>
        <v>180</v>
      </c>
    </row>
    <row r="331" ht="15" spans="1:17">
      <c r="A331" s="19">
        <v>325</v>
      </c>
      <c r="B331" s="19">
        <v>331505027</v>
      </c>
      <c r="C331" s="20" t="s">
        <v>375</v>
      </c>
      <c r="D331" s="19" t="s">
        <v>18</v>
      </c>
      <c r="E331" s="21"/>
      <c r="F331" s="21" t="s">
        <v>170</v>
      </c>
      <c r="G331" s="21" t="s">
        <v>20</v>
      </c>
      <c r="H331" s="22" t="s">
        <v>21</v>
      </c>
      <c r="I331" s="21">
        <v>1400</v>
      </c>
      <c r="J331" s="21">
        <v>1120</v>
      </c>
      <c r="K331" s="21">
        <v>840</v>
      </c>
      <c r="L331" s="25">
        <v>1700</v>
      </c>
      <c r="M331" s="25">
        <v>1360</v>
      </c>
      <c r="N331" s="25">
        <v>1020</v>
      </c>
      <c r="O331" s="25">
        <f t="shared" si="15"/>
        <v>300</v>
      </c>
      <c r="P331" s="25">
        <f t="shared" si="16"/>
        <v>240</v>
      </c>
      <c r="Q331" s="25">
        <f t="shared" si="17"/>
        <v>180</v>
      </c>
    </row>
    <row r="332" ht="15" spans="1:17">
      <c r="A332" s="19">
        <v>326</v>
      </c>
      <c r="B332" s="19">
        <v>331506006</v>
      </c>
      <c r="C332" s="20" t="s">
        <v>376</v>
      </c>
      <c r="D332" s="19" t="s">
        <v>18</v>
      </c>
      <c r="E332" s="21"/>
      <c r="F332" s="21" t="s">
        <v>170</v>
      </c>
      <c r="G332" s="21" t="s">
        <v>20</v>
      </c>
      <c r="H332" s="22" t="s">
        <v>21</v>
      </c>
      <c r="I332" s="21">
        <v>1200</v>
      </c>
      <c r="J332" s="21">
        <v>960</v>
      </c>
      <c r="K332" s="21">
        <v>720</v>
      </c>
      <c r="L332" s="25">
        <v>1600</v>
      </c>
      <c r="M332" s="25">
        <v>1280</v>
      </c>
      <c r="N332" s="25">
        <v>960</v>
      </c>
      <c r="O332" s="25">
        <f t="shared" si="15"/>
        <v>400</v>
      </c>
      <c r="P332" s="25">
        <f t="shared" si="16"/>
        <v>320</v>
      </c>
      <c r="Q332" s="25">
        <f t="shared" si="17"/>
        <v>240</v>
      </c>
    </row>
    <row r="333" ht="15" spans="1:17">
      <c r="A333" s="19">
        <v>327</v>
      </c>
      <c r="B333" s="19">
        <v>331506013</v>
      </c>
      <c r="C333" s="20" t="s">
        <v>377</v>
      </c>
      <c r="D333" s="19" t="s">
        <v>18</v>
      </c>
      <c r="E333" s="21"/>
      <c r="F333" s="21" t="s">
        <v>170</v>
      </c>
      <c r="G333" s="21" t="s">
        <v>20</v>
      </c>
      <c r="H333" s="22" t="s">
        <v>21</v>
      </c>
      <c r="I333" s="21">
        <v>1500</v>
      </c>
      <c r="J333" s="21">
        <v>1200</v>
      </c>
      <c r="K333" s="21">
        <v>900</v>
      </c>
      <c r="L333" s="25">
        <v>1900</v>
      </c>
      <c r="M333" s="25">
        <v>1520</v>
      </c>
      <c r="N333" s="25">
        <v>1140</v>
      </c>
      <c r="O333" s="25">
        <f t="shared" si="15"/>
        <v>400</v>
      </c>
      <c r="P333" s="25">
        <f t="shared" si="16"/>
        <v>320</v>
      </c>
      <c r="Q333" s="25">
        <f t="shared" si="17"/>
        <v>240</v>
      </c>
    </row>
    <row r="334" ht="15" spans="1:17">
      <c r="A334" s="19">
        <v>328</v>
      </c>
      <c r="B334" s="19">
        <v>331506014</v>
      </c>
      <c r="C334" s="20" t="s">
        <v>378</v>
      </c>
      <c r="D334" s="19" t="s">
        <v>18</v>
      </c>
      <c r="E334" s="21"/>
      <c r="F334" s="21" t="s">
        <v>170</v>
      </c>
      <c r="G334" s="21" t="s">
        <v>20</v>
      </c>
      <c r="H334" s="22" t="s">
        <v>21</v>
      </c>
      <c r="I334" s="21">
        <v>1300</v>
      </c>
      <c r="J334" s="21">
        <v>1040</v>
      </c>
      <c r="K334" s="21">
        <v>780</v>
      </c>
      <c r="L334" s="25">
        <v>1700</v>
      </c>
      <c r="M334" s="25">
        <v>1360</v>
      </c>
      <c r="N334" s="25">
        <v>1020</v>
      </c>
      <c r="O334" s="25">
        <f t="shared" si="15"/>
        <v>400</v>
      </c>
      <c r="P334" s="25">
        <f t="shared" si="16"/>
        <v>320</v>
      </c>
      <c r="Q334" s="25">
        <f t="shared" si="17"/>
        <v>240</v>
      </c>
    </row>
    <row r="335" ht="15" spans="1:17">
      <c r="A335" s="19">
        <v>329</v>
      </c>
      <c r="B335" s="19">
        <v>331506021</v>
      </c>
      <c r="C335" s="20" t="s">
        <v>379</v>
      </c>
      <c r="D335" s="19" t="s">
        <v>18</v>
      </c>
      <c r="E335" s="21"/>
      <c r="F335" s="21" t="s">
        <v>170</v>
      </c>
      <c r="G335" s="21" t="s">
        <v>20</v>
      </c>
      <c r="H335" s="22" t="s">
        <v>21</v>
      </c>
      <c r="I335" s="21">
        <v>1000</v>
      </c>
      <c r="J335" s="21">
        <v>800</v>
      </c>
      <c r="K335" s="21">
        <v>600</v>
      </c>
      <c r="L335" s="25">
        <v>1300</v>
      </c>
      <c r="M335" s="25">
        <v>1040</v>
      </c>
      <c r="N335" s="25">
        <v>780</v>
      </c>
      <c r="O335" s="25">
        <f t="shared" si="15"/>
        <v>300</v>
      </c>
      <c r="P335" s="25">
        <f t="shared" si="16"/>
        <v>240</v>
      </c>
      <c r="Q335" s="25">
        <f t="shared" si="17"/>
        <v>180</v>
      </c>
    </row>
    <row r="336" ht="15" spans="1:17">
      <c r="A336" s="19">
        <v>330</v>
      </c>
      <c r="B336" s="19">
        <v>331507006</v>
      </c>
      <c r="C336" s="20" t="s">
        <v>380</v>
      </c>
      <c r="D336" s="19" t="s">
        <v>18</v>
      </c>
      <c r="E336" s="21"/>
      <c r="F336" s="21" t="s">
        <v>170</v>
      </c>
      <c r="G336" s="21" t="s">
        <v>20</v>
      </c>
      <c r="H336" s="22" t="s">
        <v>21</v>
      </c>
      <c r="I336" s="21">
        <v>1600</v>
      </c>
      <c r="J336" s="21">
        <v>1280</v>
      </c>
      <c r="K336" s="21">
        <v>960</v>
      </c>
      <c r="L336" s="25">
        <v>2100</v>
      </c>
      <c r="M336" s="25">
        <v>1680</v>
      </c>
      <c r="N336" s="25">
        <v>1260</v>
      </c>
      <c r="O336" s="25">
        <f t="shared" si="15"/>
        <v>500</v>
      </c>
      <c r="P336" s="25">
        <f t="shared" si="16"/>
        <v>400</v>
      </c>
      <c r="Q336" s="25">
        <f t="shared" si="17"/>
        <v>300</v>
      </c>
    </row>
    <row r="337" ht="15" spans="1:17">
      <c r="A337" s="19">
        <v>331</v>
      </c>
      <c r="B337" s="19">
        <v>331509005</v>
      </c>
      <c r="C337" s="20" t="s">
        <v>381</v>
      </c>
      <c r="D337" s="19" t="s">
        <v>18</v>
      </c>
      <c r="E337" s="21"/>
      <c r="F337" s="21" t="s">
        <v>170</v>
      </c>
      <c r="G337" s="21" t="s">
        <v>20</v>
      </c>
      <c r="H337" s="22" t="s">
        <v>21</v>
      </c>
      <c r="I337" s="21">
        <v>500</v>
      </c>
      <c r="J337" s="21">
        <v>400</v>
      </c>
      <c r="K337" s="21">
        <v>300</v>
      </c>
      <c r="L337" s="25">
        <v>700</v>
      </c>
      <c r="M337" s="25">
        <v>560</v>
      </c>
      <c r="N337" s="25">
        <v>420</v>
      </c>
      <c r="O337" s="25">
        <f t="shared" si="15"/>
        <v>200</v>
      </c>
      <c r="P337" s="25">
        <f t="shared" si="16"/>
        <v>160</v>
      </c>
      <c r="Q337" s="25">
        <f t="shared" si="17"/>
        <v>120</v>
      </c>
    </row>
    <row r="338" ht="15" spans="1:17">
      <c r="A338" s="19">
        <v>332</v>
      </c>
      <c r="B338" s="19">
        <v>331510008</v>
      </c>
      <c r="C338" s="20" t="s">
        <v>382</v>
      </c>
      <c r="D338" s="19" t="s">
        <v>18</v>
      </c>
      <c r="E338" s="21"/>
      <c r="F338" s="21" t="s">
        <v>170</v>
      </c>
      <c r="G338" s="21" t="s">
        <v>20</v>
      </c>
      <c r="H338" s="22" t="s">
        <v>21</v>
      </c>
      <c r="I338" s="21">
        <v>1200</v>
      </c>
      <c r="J338" s="21">
        <v>960</v>
      </c>
      <c r="K338" s="21">
        <v>720</v>
      </c>
      <c r="L338" s="25">
        <v>1500</v>
      </c>
      <c r="M338" s="25">
        <v>1200</v>
      </c>
      <c r="N338" s="25">
        <v>900</v>
      </c>
      <c r="O338" s="25">
        <f t="shared" si="15"/>
        <v>300</v>
      </c>
      <c r="P338" s="25">
        <f t="shared" si="16"/>
        <v>240</v>
      </c>
      <c r="Q338" s="25">
        <f t="shared" si="17"/>
        <v>180</v>
      </c>
    </row>
    <row r="339" ht="15" spans="1:17">
      <c r="A339" s="19">
        <v>333</v>
      </c>
      <c r="B339" s="19">
        <v>331512012</v>
      </c>
      <c r="C339" s="20" t="s">
        <v>383</v>
      </c>
      <c r="D339" s="19" t="s">
        <v>18</v>
      </c>
      <c r="E339" s="21"/>
      <c r="F339" s="21" t="s">
        <v>170</v>
      </c>
      <c r="G339" s="21" t="s">
        <v>20</v>
      </c>
      <c r="H339" s="22" t="s">
        <v>21</v>
      </c>
      <c r="I339" s="21">
        <v>1200</v>
      </c>
      <c r="J339" s="21">
        <v>960</v>
      </c>
      <c r="K339" s="21">
        <v>720</v>
      </c>
      <c r="L339" s="25">
        <v>1500</v>
      </c>
      <c r="M339" s="25">
        <v>1200</v>
      </c>
      <c r="N339" s="25">
        <v>900</v>
      </c>
      <c r="O339" s="25">
        <f t="shared" si="15"/>
        <v>300</v>
      </c>
      <c r="P339" s="25">
        <f t="shared" si="16"/>
        <v>240</v>
      </c>
      <c r="Q339" s="25">
        <f t="shared" si="17"/>
        <v>180</v>
      </c>
    </row>
    <row r="340" ht="15" spans="1:17">
      <c r="A340" s="19">
        <v>334</v>
      </c>
      <c r="B340" s="19">
        <v>331513006</v>
      </c>
      <c r="C340" s="20" t="s">
        <v>384</v>
      </c>
      <c r="D340" s="19" t="s">
        <v>18</v>
      </c>
      <c r="E340" s="21"/>
      <c r="F340" s="21" t="s">
        <v>170</v>
      </c>
      <c r="G340" s="21" t="s">
        <v>20</v>
      </c>
      <c r="H340" s="22" t="s">
        <v>21</v>
      </c>
      <c r="I340" s="21">
        <v>1400</v>
      </c>
      <c r="J340" s="21">
        <v>1120</v>
      </c>
      <c r="K340" s="21">
        <v>840</v>
      </c>
      <c r="L340" s="25">
        <v>1700</v>
      </c>
      <c r="M340" s="25">
        <v>1360</v>
      </c>
      <c r="N340" s="25">
        <v>1020</v>
      </c>
      <c r="O340" s="25">
        <f t="shared" si="15"/>
        <v>300</v>
      </c>
      <c r="P340" s="25">
        <f t="shared" si="16"/>
        <v>240</v>
      </c>
      <c r="Q340" s="25">
        <f t="shared" si="17"/>
        <v>180</v>
      </c>
    </row>
    <row r="341" ht="15" spans="1:17">
      <c r="A341" s="19">
        <v>335</v>
      </c>
      <c r="B341" s="19">
        <v>331513007</v>
      </c>
      <c r="C341" s="20" t="s">
        <v>385</v>
      </c>
      <c r="D341" s="19" t="s">
        <v>18</v>
      </c>
      <c r="E341" s="21"/>
      <c r="F341" s="21" t="s">
        <v>170</v>
      </c>
      <c r="G341" s="21" t="s">
        <v>20</v>
      </c>
      <c r="H341" s="22" t="s">
        <v>21</v>
      </c>
      <c r="I341" s="21">
        <v>1200</v>
      </c>
      <c r="J341" s="21">
        <v>960</v>
      </c>
      <c r="K341" s="21">
        <v>720</v>
      </c>
      <c r="L341" s="25">
        <v>1500</v>
      </c>
      <c r="M341" s="25">
        <v>1200</v>
      </c>
      <c r="N341" s="25">
        <v>900</v>
      </c>
      <c r="O341" s="25">
        <f t="shared" si="15"/>
        <v>300</v>
      </c>
      <c r="P341" s="25">
        <f t="shared" si="16"/>
        <v>240</v>
      </c>
      <c r="Q341" s="25">
        <f t="shared" si="17"/>
        <v>180</v>
      </c>
    </row>
    <row r="342" ht="15" spans="1:17">
      <c r="A342" s="19">
        <v>336</v>
      </c>
      <c r="B342" s="19">
        <v>331514001</v>
      </c>
      <c r="C342" s="20" t="s">
        <v>386</v>
      </c>
      <c r="D342" s="19" t="s">
        <v>387</v>
      </c>
      <c r="E342" s="21"/>
      <c r="F342" s="21" t="s">
        <v>170</v>
      </c>
      <c r="G342" s="21" t="s">
        <v>20</v>
      </c>
      <c r="H342" s="22" t="s">
        <v>21</v>
      </c>
      <c r="I342" s="21">
        <v>2000</v>
      </c>
      <c r="J342" s="21">
        <v>1600</v>
      </c>
      <c r="K342" s="21">
        <v>1200</v>
      </c>
      <c r="L342" s="25">
        <v>2800</v>
      </c>
      <c r="M342" s="25">
        <v>2240</v>
      </c>
      <c r="N342" s="25">
        <v>1680</v>
      </c>
      <c r="O342" s="25">
        <f t="shared" si="15"/>
        <v>800</v>
      </c>
      <c r="P342" s="25">
        <f t="shared" si="16"/>
        <v>640</v>
      </c>
      <c r="Q342" s="25">
        <f t="shared" si="17"/>
        <v>480</v>
      </c>
    </row>
    <row r="343" ht="15" spans="1:17">
      <c r="A343" s="19">
        <v>337</v>
      </c>
      <c r="B343" s="19">
        <v>331519008</v>
      </c>
      <c r="C343" s="20" t="s">
        <v>388</v>
      </c>
      <c r="D343" s="19" t="s">
        <v>18</v>
      </c>
      <c r="E343" s="21"/>
      <c r="F343" s="21" t="s">
        <v>170</v>
      </c>
      <c r="G343" s="21" t="s">
        <v>20</v>
      </c>
      <c r="H343" s="22" t="s">
        <v>21</v>
      </c>
      <c r="I343" s="21">
        <v>500</v>
      </c>
      <c r="J343" s="21">
        <v>400</v>
      </c>
      <c r="K343" s="21">
        <v>300</v>
      </c>
      <c r="L343" s="25">
        <v>700</v>
      </c>
      <c r="M343" s="25">
        <v>560</v>
      </c>
      <c r="N343" s="25">
        <v>420</v>
      </c>
      <c r="O343" s="25">
        <f t="shared" si="15"/>
        <v>200</v>
      </c>
      <c r="P343" s="25">
        <f t="shared" si="16"/>
        <v>160</v>
      </c>
      <c r="Q343" s="25">
        <f t="shared" si="17"/>
        <v>120</v>
      </c>
    </row>
    <row r="344" ht="15" spans="1:17">
      <c r="A344" s="19">
        <v>338</v>
      </c>
      <c r="B344" s="19">
        <v>331519011</v>
      </c>
      <c r="C344" s="20" t="s">
        <v>389</v>
      </c>
      <c r="D344" s="19" t="s">
        <v>390</v>
      </c>
      <c r="E344" s="21"/>
      <c r="F344" s="21" t="s">
        <v>170</v>
      </c>
      <c r="G344" s="21" t="s">
        <v>20</v>
      </c>
      <c r="H344" s="22" t="s">
        <v>21</v>
      </c>
      <c r="I344" s="21">
        <v>1200</v>
      </c>
      <c r="J344" s="21">
        <v>960</v>
      </c>
      <c r="K344" s="21">
        <v>720</v>
      </c>
      <c r="L344" s="25">
        <v>1400</v>
      </c>
      <c r="M344" s="25">
        <v>1120</v>
      </c>
      <c r="N344" s="25">
        <v>840</v>
      </c>
      <c r="O344" s="25">
        <f t="shared" si="15"/>
        <v>200</v>
      </c>
      <c r="P344" s="25">
        <f t="shared" si="16"/>
        <v>160</v>
      </c>
      <c r="Q344" s="25">
        <f t="shared" si="17"/>
        <v>120</v>
      </c>
    </row>
    <row r="345" ht="15" spans="1:17">
      <c r="A345" s="19">
        <v>339</v>
      </c>
      <c r="B345" s="19">
        <v>331519014</v>
      </c>
      <c r="C345" s="20" t="s">
        <v>391</v>
      </c>
      <c r="D345" s="19" t="s">
        <v>134</v>
      </c>
      <c r="E345" s="21" t="s">
        <v>392</v>
      </c>
      <c r="F345" s="21" t="s">
        <v>170</v>
      </c>
      <c r="G345" s="21" t="s">
        <v>20</v>
      </c>
      <c r="H345" s="22" t="s">
        <v>21</v>
      </c>
      <c r="I345" s="21">
        <v>1500</v>
      </c>
      <c r="J345" s="21">
        <v>1200</v>
      </c>
      <c r="K345" s="21">
        <v>900</v>
      </c>
      <c r="L345" s="25">
        <v>1700</v>
      </c>
      <c r="M345" s="25">
        <v>1360</v>
      </c>
      <c r="N345" s="25">
        <v>1020</v>
      </c>
      <c r="O345" s="25">
        <f t="shared" si="15"/>
        <v>200</v>
      </c>
      <c r="P345" s="25">
        <f t="shared" si="16"/>
        <v>160</v>
      </c>
      <c r="Q345" s="25">
        <f t="shared" si="17"/>
        <v>120</v>
      </c>
    </row>
    <row r="346" ht="15" spans="1:17">
      <c r="A346" s="19">
        <v>340</v>
      </c>
      <c r="B346" s="19">
        <v>331521029</v>
      </c>
      <c r="C346" s="20" t="s">
        <v>393</v>
      </c>
      <c r="D346" s="19" t="s">
        <v>394</v>
      </c>
      <c r="E346" s="21"/>
      <c r="F346" s="21" t="s">
        <v>170</v>
      </c>
      <c r="G346" s="21" t="s">
        <v>20</v>
      </c>
      <c r="H346" s="22" t="s">
        <v>21</v>
      </c>
      <c r="I346" s="21">
        <v>650</v>
      </c>
      <c r="J346" s="21">
        <v>520</v>
      </c>
      <c r="K346" s="21">
        <v>390</v>
      </c>
      <c r="L346" s="25">
        <v>850</v>
      </c>
      <c r="M346" s="25">
        <v>680</v>
      </c>
      <c r="N346" s="25">
        <v>510</v>
      </c>
      <c r="O346" s="25">
        <f t="shared" si="15"/>
        <v>200</v>
      </c>
      <c r="P346" s="25">
        <f t="shared" si="16"/>
        <v>160</v>
      </c>
      <c r="Q346" s="25">
        <f t="shared" si="17"/>
        <v>120</v>
      </c>
    </row>
    <row r="347" ht="15" spans="1:17">
      <c r="A347" s="19">
        <v>341</v>
      </c>
      <c r="B347" s="19">
        <v>331522009</v>
      </c>
      <c r="C347" s="20" t="s">
        <v>395</v>
      </c>
      <c r="D347" s="19" t="s">
        <v>18</v>
      </c>
      <c r="E347" s="21"/>
      <c r="F347" s="21" t="s">
        <v>170</v>
      </c>
      <c r="G347" s="21" t="s">
        <v>20</v>
      </c>
      <c r="H347" s="22" t="s">
        <v>21</v>
      </c>
      <c r="I347" s="21">
        <v>700</v>
      </c>
      <c r="J347" s="21">
        <v>560</v>
      </c>
      <c r="K347" s="21">
        <v>420</v>
      </c>
      <c r="L347" s="25">
        <v>900</v>
      </c>
      <c r="M347" s="25">
        <v>720</v>
      </c>
      <c r="N347" s="25">
        <v>540</v>
      </c>
      <c r="O347" s="25">
        <f t="shared" si="15"/>
        <v>200</v>
      </c>
      <c r="P347" s="25">
        <f t="shared" si="16"/>
        <v>160</v>
      </c>
      <c r="Q347" s="25">
        <f t="shared" si="17"/>
        <v>120</v>
      </c>
    </row>
    <row r="348" ht="15" spans="1:17">
      <c r="A348" s="19">
        <v>342</v>
      </c>
      <c r="B348" s="19">
        <v>331523001</v>
      </c>
      <c r="C348" s="20" t="s">
        <v>396</v>
      </c>
      <c r="D348" s="19" t="s">
        <v>18</v>
      </c>
      <c r="E348" s="21"/>
      <c r="F348" s="21" t="s">
        <v>170</v>
      </c>
      <c r="G348" s="21" t="s">
        <v>20</v>
      </c>
      <c r="H348" s="22" t="s">
        <v>21</v>
      </c>
      <c r="I348" s="21">
        <v>100</v>
      </c>
      <c r="J348" s="21">
        <v>80</v>
      </c>
      <c r="K348" s="21">
        <v>60</v>
      </c>
      <c r="L348" s="25">
        <v>120</v>
      </c>
      <c r="M348" s="25">
        <v>96</v>
      </c>
      <c r="N348" s="25">
        <v>72</v>
      </c>
      <c r="O348" s="25">
        <f t="shared" si="15"/>
        <v>20</v>
      </c>
      <c r="P348" s="25">
        <f t="shared" si="16"/>
        <v>16</v>
      </c>
      <c r="Q348" s="25">
        <f t="shared" si="17"/>
        <v>12</v>
      </c>
    </row>
    <row r="349" ht="15" spans="1:17">
      <c r="A349" s="19">
        <v>343</v>
      </c>
      <c r="B349" s="19">
        <v>331523006</v>
      </c>
      <c r="C349" s="20" t="s">
        <v>397</v>
      </c>
      <c r="D349" s="19" t="s">
        <v>18</v>
      </c>
      <c r="E349" s="21"/>
      <c r="F349" s="21" t="s">
        <v>170</v>
      </c>
      <c r="G349" s="21" t="s">
        <v>20</v>
      </c>
      <c r="H349" s="22" t="s">
        <v>21</v>
      </c>
      <c r="I349" s="21">
        <v>300</v>
      </c>
      <c r="J349" s="21">
        <v>240</v>
      </c>
      <c r="K349" s="21">
        <v>180</v>
      </c>
      <c r="L349" s="25">
        <v>400</v>
      </c>
      <c r="M349" s="25">
        <v>320</v>
      </c>
      <c r="N349" s="25">
        <v>240</v>
      </c>
      <c r="O349" s="25">
        <f t="shared" si="15"/>
        <v>100</v>
      </c>
      <c r="P349" s="25">
        <f t="shared" si="16"/>
        <v>80</v>
      </c>
      <c r="Q349" s="25">
        <f t="shared" si="17"/>
        <v>60</v>
      </c>
    </row>
    <row r="350" ht="15" spans="1:17">
      <c r="A350" s="19">
        <v>344</v>
      </c>
      <c r="B350" s="19">
        <v>331523010</v>
      </c>
      <c r="C350" s="20" t="s">
        <v>398</v>
      </c>
      <c r="D350" s="19" t="s">
        <v>18</v>
      </c>
      <c r="E350" s="21" t="s">
        <v>399</v>
      </c>
      <c r="F350" s="21" t="s">
        <v>170</v>
      </c>
      <c r="G350" s="21" t="s">
        <v>20</v>
      </c>
      <c r="H350" s="22" t="s">
        <v>21</v>
      </c>
      <c r="I350" s="21">
        <v>30</v>
      </c>
      <c r="J350" s="21">
        <v>24</v>
      </c>
      <c r="K350" s="21">
        <v>18</v>
      </c>
      <c r="L350" s="25">
        <v>40</v>
      </c>
      <c r="M350" s="25">
        <v>32</v>
      </c>
      <c r="N350" s="25">
        <v>24</v>
      </c>
      <c r="O350" s="25">
        <f t="shared" si="15"/>
        <v>10</v>
      </c>
      <c r="P350" s="25">
        <f t="shared" si="16"/>
        <v>8</v>
      </c>
      <c r="Q350" s="25">
        <f t="shared" si="17"/>
        <v>6</v>
      </c>
    </row>
    <row r="351" ht="15" spans="1:17">
      <c r="A351" s="19">
        <v>345</v>
      </c>
      <c r="B351" s="19">
        <v>331601003</v>
      </c>
      <c r="C351" s="20" t="s">
        <v>400</v>
      </c>
      <c r="D351" s="19" t="s">
        <v>102</v>
      </c>
      <c r="E351" s="21"/>
      <c r="F351" s="21" t="s">
        <v>170</v>
      </c>
      <c r="G351" s="21" t="s">
        <v>20</v>
      </c>
      <c r="H351" s="22" t="s">
        <v>21</v>
      </c>
      <c r="I351" s="21">
        <v>300</v>
      </c>
      <c r="J351" s="21">
        <v>240</v>
      </c>
      <c r="K351" s="21">
        <v>180</v>
      </c>
      <c r="L351" s="25">
        <v>400</v>
      </c>
      <c r="M351" s="25">
        <v>320</v>
      </c>
      <c r="N351" s="25">
        <v>240</v>
      </c>
      <c r="O351" s="25">
        <f t="shared" si="15"/>
        <v>100</v>
      </c>
      <c r="P351" s="25">
        <f t="shared" si="16"/>
        <v>80</v>
      </c>
      <c r="Q351" s="25">
        <f t="shared" si="17"/>
        <v>60</v>
      </c>
    </row>
    <row r="352" ht="15" spans="1:17">
      <c r="A352" s="19">
        <v>346</v>
      </c>
      <c r="B352" s="19">
        <v>331601004</v>
      </c>
      <c r="C352" s="20" t="s">
        <v>401</v>
      </c>
      <c r="D352" s="19" t="s">
        <v>102</v>
      </c>
      <c r="E352" s="21"/>
      <c r="F352" s="21" t="s">
        <v>170</v>
      </c>
      <c r="G352" s="21" t="s">
        <v>20</v>
      </c>
      <c r="H352" s="22" t="s">
        <v>21</v>
      </c>
      <c r="I352" s="21">
        <v>600</v>
      </c>
      <c r="J352" s="21">
        <v>480</v>
      </c>
      <c r="K352" s="21">
        <v>360</v>
      </c>
      <c r="L352" s="25">
        <v>700</v>
      </c>
      <c r="M352" s="25">
        <v>560</v>
      </c>
      <c r="N352" s="25">
        <v>420</v>
      </c>
      <c r="O352" s="25">
        <f t="shared" si="15"/>
        <v>100</v>
      </c>
      <c r="P352" s="25">
        <f t="shared" si="16"/>
        <v>80</v>
      </c>
      <c r="Q352" s="25">
        <f t="shared" si="17"/>
        <v>60</v>
      </c>
    </row>
    <row r="353" ht="15" spans="1:17">
      <c r="A353" s="19">
        <v>347</v>
      </c>
      <c r="B353" s="19">
        <v>331601013</v>
      </c>
      <c r="C353" s="20" t="s">
        <v>402</v>
      </c>
      <c r="D353" s="19" t="s">
        <v>102</v>
      </c>
      <c r="E353" s="21"/>
      <c r="F353" s="21" t="s">
        <v>170</v>
      </c>
      <c r="G353" s="21" t="s">
        <v>114</v>
      </c>
      <c r="H353" s="22" t="s">
        <v>21</v>
      </c>
      <c r="I353" s="21">
        <v>300</v>
      </c>
      <c r="J353" s="21">
        <v>240</v>
      </c>
      <c r="K353" s="21">
        <v>180</v>
      </c>
      <c r="L353" s="25">
        <v>400</v>
      </c>
      <c r="M353" s="25">
        <v>320</v>
      </c>
      <c r="N353" s="25">
        <v>240</v>
      </c>
      <c r="O353" s="25">
        <f t="shared" si="15"/>
        <v>100</v>
      </c>
      <c r="P353" s="25">
        <f t="shared" si="16"/>
        <v>80</v>
      </c>
      <c r="Q353" s="25">
        <f t="shared" si="17"/>
        <v>60</v>
      </c>
    </row>
    <row r="354" ht="15" spans="1:17">
      <c r="A354" s="19">
        <v>348</v>
      </c>
      <c r="B354" s="19">
        <v>331602008</v>
      </c>
      <c r="C354" s="20" t="s">
        <v>403</v>
      </c>
      <c r="D354" s="19" t="s">
        <v>404</v>
      </c>
      <c r="E354" s="21"/>
      <c r="F354" s="21" t="s">
        <v>170</v>
      </c>
      <c r="G354" s="21" t="s">
        <v>114</v>
      </c>
      <c r="H354" s="22" t="s">
        <v>21</v>
      </c>
      <c r="I354" s="21">
        <v>2</v>
      </c>
      <c r="J354" s="21">
        <v>1.6</v>
      </c>
      <c r="K354" s="21">
        <v>1.2</v>
      </c>
      <c r="L354" s="25">
        <v>3</v>
      </c>
      <c r="M354" s="25">
        <v>2.4</v>
      </c>
      <c r="N354" s="25">
        <v>1.8</v>
      </c>
      <c r="O354" s="25">
        <f t="shared" si="15"/>
        <v>1</v>
      </c>
      <c r="P354" s="25">
        <f t="shared" si="16"/>
        <v>0.8</v>
      </c>
      <c r="Q354" s="25">
        <f t="shared" si="17"/>
        <v>0.6</v>
      </c>
    </row>
    <row r="355" ht="15" spans="1:17">
      <c r="A355" s="19">
        <v>349</v>
      </c>
      <c r="B355" s="19">
        <v>331602009</v>
      </c>
      <c r="C355" s="20" t="s">
        <v>405</v>
      </c>
      <c r="D355" s="19" t="s">
        <v>18</v>
      </c>
      <c r="E355" s="21"/>
      <c r="F355" s="21" t="s">
        <v>170</v>
      </c>
      <c r="G355" s="21" t="s">
        <v>20</v>
      </c>
      <c r="H355" s="22" t="s">
        <v>21</v>
      </c>
      <c r="I355" s="21">
        <v>1000</v>
      </c>
      <c r="J355" s="21">
        <v>800</v>
      </c>
      <c r="K355" s="21">
        <v>600</v>
      </c>
      <c r="L355" s="25">
        <v>1200</v>
      </c>
      <c r="M355" s="25">
        <v>960</v>
      </c>
      <c r="N355" s="25">
        <v>720</v>
      </c>
      <c r="O355" s="25">
        <f t="shared" si="15"/>
        <v>200</v>
      </c>
      <c r="P355" s="25">
        <f t="shared" si="16"/>
        <v>160</v>
      </c>
      <c r="Q355" s="25">
        <f t="shared" si="17"/>
        <v>120</v>
      </c>
    </row>
    <row r="356" ht="15" spans="1:17">
      <c r="A356" s="19">
        <v>350</v>
      </c>
      <c r="B356" s="19">
        <v>331602013</v>
      </c>
      <c r="C356" s="20" t="s">
        <v>406</v>
      </c>
      <c r="D356" s="19" t="s">
        <v>18</v>
      </c>
      <c r="E356" s="21"/>
      <c r="F356" s="21" t="s">
        <v>170</v>
      </c>
      <c r="G356" s="21" t="s">
        <v>20</v>
      </c>
      <c r="H356" s="22" t="s">
        <v>21</v>
      </c>
      <c r="I356" s="21">
        <v>200</v>
      </c>
      <c r="J356" s="21">
        <v>160</v>
      </c>
      <c r="K356" s="21">
        <v>120</v>
      </c>
      <c r="L356" s="25">
        <v>300</v>
      </c>
      <c r="M356" s="25">
        <v>240</v>
      </c>
      <c r="N356" s="25">
        <v>180</v>
      </c>
      <c r="O356" s="25">
        <f t="shared" si="15"/>
        <v>100</v>
      </c>
      <c r="P356" s="25">
        <f t="shared" si="16"/>
        <v>80</v>
      </c>
      <c r="Q356" s="25">
        <f t="shared" si="17"/>
        <v>60</v>
      </c>
    </row>
    <row r="357" ht="15" spans="1:17">
      <c r="A357" s="19">
        <v>351</v>
      </c>
      <c r="B357" s="19">
        <v>331603011</v>
      </c>
      <c r="C357" s="20" t="s">
        <v>407</v>
      </c>
      <c r="D357" s="19" t="s">
        <v>408</v>
      </c>
      <c r="E357" s="21"/>
      <c r="F357" s="21" t="s">
        <v>170</v>
      </c>
      <c r="G357" s="21" t="s">
        <v>20</v>
      </c>
      <c r="H357" s="22" t="s">
        <v>21</v>
      </c>
      <c r="I357" s="21">
        <v>200</v>
      </c>
      <c r="J357" s="21">
        <v>160</v>
      </c>
      <c r="K357" s="21">
        <v>120</v>
      </c>
      <c r="L357" s="25">
        <v>250</v>
      </c>
      <c r="M357" s="25">
        <v>200</v>
      </c>
      <c r="N357" s="25">
        <v>150</v>
      </c>
      <c r="O357" s="25">
        <f t="shared" si="15"/>
        <v>50</v>
      </c>
      <c r="P357" s="25">
        <f t="shared" si="16"/>
        <v>40</v>
      </c>
      <c r="Q357" s="25">
        <f t="shared" si="17"/>
        <v>30</v>
      </c>
    </row>
    <row r="358" ht="15" spans="1:17">
      <c r="A358" s="19">
        <v>352</v>
      </c>
      <c r="B358" s="19">
        <v>331603017</v>
      </c>
      <c r="C358" s="20" t="s">
        <v>409</v>
      </c>
      <c r="D358" s="19" t="s">
        <v>18</v>
      </c>
      <c r="E358" s="21"/>
      <c r="F358" s="21" t="s">
        <v>170</v>
      </c>
      <c r="G358" s="21" t="s">
        <v>20</v>
      </c>
      <c r="H358" s="22" t="s">
        <v>21</v>
      </c>
      <c r="I358" s="21">
        <v>50</v>
      </c>
      <c r="J358" s="21">
        <v>40</v>
      </c>
      <c r="K358" s="21">
        <v>30</v>
      </c>
      <c r="L358" s="25">
        <v>60</v>
      </c>
      <c r="M358" s="25">
        <v>48</v>
      </c>
      <c r="N358" s="25">
        <v>36</v>
      </c>
      <c r="O358" s="25">
        <f t="shared" si="15"/>
        <v>10</v>
      </c>
      <c r="P358" s="25">
        <f t="shared" si="16"/>
        <v>8</v>
      </c>
      <c r="Q358" s="25">
        <f t="shared" si="17"/>
        <v>6</v>
      </c>
    </row>
    <row r="359" ht="15" spans="1:17">
      <c r="A359" s="19">
        <v>353</v>
      </c>
      <c r="B359" s="19">
        <v>331603027</v>
      </c>
      <c r="C359" s="20" t="s">
        <v>410</v>
      </c>
      <c r="D359" s="19" t="s">
        <v>408</v>
      </c>
      <c r="E359" s="21"/>
      <c r="F359" s="21" t="s">
        <v>170</v>
      </c>
      <c r="G359" s="21" t="s">
        <v>20</v>
      </c>
      <c r="H359" s="22" t="s">
        <v>21</v>
      </c>
      <c r="I359" s="21">
        <v>100</v>
      </c>
      <c r="J359" s="21">
        <v>80</v>
      </c>
      <c r="K359" s="21">
        <v>60</v>
      </c>
      <c r="L359" s="25">
        <v>120</v>
      </c>
      <c r="M359" s="25">
        <v>96</v>
      </c>
      <c r="N359" s="25">
        <v>72</v>
      </c>
      <c r="O359" s="25">
        <f t="shared" si="15"/>
        <v>20</v>
      </c>
      <c r="P359" s="25">
        <f t="shared" si="16"/>
        <v>16</v>
      </c>
      <c r="Q359" s="25">
        <f t="shared" si="17"/>
        <v>12</v>
      </c>
    </row>
    <row r="360" ht="15" spans="1:17">
      <c r="A360" s="19">
        <v>354</v>
      </c>
      <c r="B360" s="19">
        <v>331603042</v>
      </c>
      <c r="C360" s="20" t="s">
        <v>411</v>
      </c>
      <c r="D360" s="19" t="s">
        <v>134</v>
      </c>
      <c r="E360" s="21"/>
      <c r="F360" s="21" t="s">
        <v>170</v>
      </c>
      <c r="G360" s="21" t="s">
        <v>20</v>
      </c>
      <c r="H360" s="22" t="s">
        <v>21</v>
      </c>
      <c r="I360" s="21">
        <v>800</v>
      </c>
      <c r="J360" s="21">
        <v>640</v>
      </c>
      <c r="K360" s="21">
        <v>480</v>
      </c>
      <c r="L360" s="25">
        <v>1000</v>
      </c>
      <c r="M360" s="25">
        <v>800</v>
      </c>
      <c r="N360" s="25">
        <v>600</v>
      </c>
      <c r="O360" s="25">
        <f t="shared" si="15"/>
        <v>200</v>
      </c>
      <c r="P360" s="25">
        <f t="shared" si="16"/>
        <v>160</v>
      </c>
      <c r="Q360" s="25">
        <f t="shared" si="17"/>
        <v>120</v>
      </c>
    </row>
    <row r="361" ht="15" spans="1:17">
      <c r="A361" s="19">
        <v>355</v>
      </c>
      <c r="B361" s="19">
        <v>331604001</v>
      </c>
      <c r="C361" s="20" t="s">
        <v>412</v>
      </c>
      <c r="D361" s="19" t="s">
        <v>413</v>
      </c>
      <c r="E361" s="21"/>
      <c r="F361" s="21" t="s">
        <v>170</v>
      </c>
      <c r="G361" s="21" t="s">
        <v>20</v>
      </c>
      <c r="H361" s="22" t="s">
        <v>21</v>
      </c>
      <c r="I361" s="21">
        <v>800</v>
      </c>
      <c r="J361" s="21">
        <v>640</v>
      </c>
      <c r="K361" s="21">
        <v>480</v>
      </c>
      <c r="L361" s="25">
        <v>1000</v>
      </c>
      <c r="M361" s="25">
        <v>800</v>
      </c>
      <c r="N361" s="25">
        <v>600</v>
      </c>
      <c r="O361" s="25">
        <f t="shared" si="15"/>
        <v>200</v>
      </c>
      <c r="P361" s="25">
        <f t="shared" si="16"/>
        <v>160</v>
      </c>
      <c r="Q361" s="25">
        <f t="shared" si="17"/>
        <v>120</v>
      </c>
    </row>
    <row r="362" ht="15" spans="1:17">
      <c r="A362" s="19">
        <v>356</v>
      </c>
      <c r="B362" s="19">
        <v>331604012</v>
      </c>
      <c r="C362" s="20" t="s">
        <v>414</v>
      </c>
      <c r="D362" s="19" t="s">
        <v>415</v>
      </c>
      <c r="E362" s="21"/>
      <c r="F362" s="21" t="s">
        <v>170</v>
      </c>
      <c r="G362" s="21" t="s">
        <v>20</v>
      </c>
      <c r="H362" s="22" t="s">
        <v>21</v>
      </c>
      <c r="I362" s="21">
        <v>900</v>
      </c>
      <c r="J362" s="21">
        <v>720</v>
      </c>
      <c r="K362" s="21">
        <v>540</v>
      </c>
      <c r="L362" s="25">
        <v>1100</v>
      </c>
      <c r="M362" s="25">
        <v>880</v>
      </c>
      <c r="N362" s="25">
        <v>660</v>
      </c>
      <c r="O362" s="25">
        <f t="shared" si="15"/>
        <v>200</v>
      </c>
      <c r="P362" s="25">
        <f t="shared" si="16"/>
        <v>160</v>
      </c>
      <c r="Q362" s="25">
        <f t="shared" si="17"/>
        <v>120</v>
      </c>
    </row>
    <row r="363" ht="15" spans="1:17">
      <c r="A363" s="19">
        <v>357</v>
      </c>
      <c r="B363" s="19">
        <v>331604030</v>
      </c>
      <c r="C363" s="20" t="s">
        <v>416</v>
      </c>
      <c r="D363" s="19" t="s">
        <v>18</v>
      </c>
      <c r="E363" s="21" t="s">
        <v>392</v>
      </c>
      <c r="F363" s="21" t="s">
        <v>170</v>
      </c>
      <c r="G363" s="21" t="s">
        <v>20</v>
      </c>
      <c r="H363" s="22" t="s">
        <v>21</v>
      </c>
      <c r="I363" s="21">
        <v>1300</v>
      </c>
      <c r="J363" s="21">
        <v>1040</v>
      </c>
      <c r="K363" s="21">
        <v>780</v>
      </c>
      <c r="L363" s="25">
        <v>1600</v>
      </c>
      <c r="M363" s="25">
        <v>1280</v>
      </c>
      <c r="N363" s="25">
        <v>960</v>
      </c>
      <c r="O363" s="25">
        <f t="shared" si="15"/>
        <v>300</v>
      </c>
      <c r="P363" s="25">
        <f t="shared" si="16"/>
        <v>240</v>
      </c>
      <c r="Q363" s="25">
        <f t="shared" si="17"/>
        <v>180</v>
      </c>
    </row>
    <row r="364" ht="15" spans="1:17">
      <c r="A364" s="19">
        <v>358</v>
      </c>
      <c r="B364" s="19">
        <v>331604031</v>
      </c>
      <c r="C364" s="20" t="s">
        <v>417</v>
      </c>
      <c r="D364" s="19" t="s">
        <v>18</v>
      </c>
      <c r="E364" s="21" t="s">
        <v>392</v>
      </c>
      <c r="F364" s="21" t="s">
        <v>170</v>
      </c>
      <c r="G364" s="21" t="s">
        <v>20</v>
      </c>
      <c r="H364" s="22" t="s">
        <v>21</v>
      </c>
      <c r="I364" s="21">
        <v>1200</v>
      </c>
      <c r="J364" s="21">
        <v>960</v>
      </c>
      <c r="K364" s="21">
        <v>720</v>
      </c>
      <c r="L364" s="25">
        <v>1500</v>
      </c>
      <c r="M364" s="25">
        <v>1200</v>
      </c>
      <c r="N364" s="25">
        <v>900</v>
      </c>
      <c r="O364" s="25">
        <f t="shared" si="15"/>
        <v>300</v>
      </c>
      <c r="P364" s="25">
        <f t="shared" si="16"/>
        <v>240</v>
      </c>
      <c r="Q364" s="25">
        <f t="shared" si="17"/>
        <v>180</v>
      </c>
    </row>
    <row r="365" ht="15" spans="1:17">
      <c r="A365" s="19">
        <v>359</v>
      </c>
      <c r="B365" s="19">
        <v>340100020</v>
      </c>
      <c r="C365" s="20" t="s">
        <v>418</v>
      </c>
      <c r="D365" s="19" t="s">
        <v>419</v>
      </c>
      <c r="E365" s="21"/>
      <c r="F365" s="21" t="s">
        <v>19</v>
      </c>
      <c r="G365" s="21" t="s">
        <v>114</v>
      </c>
      <c r="H365" s="22"/>
      <c r="I365" s="21">
        <v>25</v>
      </c>
      <c r="J365" s="21">
        <v>21</v>
      </c>
      <c r="K365" s="21">
        <v>18</v>
      </c>
      <c r="L365" s="26">
        <v>30</v>
      </c>
      <c r="M365" s="25">
        <v>26</v>
      </c>
      <c r="N365" s="26">
        <v>23</v>
      </c>
      <c r="O365" s="25">
        <f t="shared" si="15"/>
        <v>5</v>
      </c>
      <c r="P365" s="25">
        <f t="shared" si="16"/>
        <v>5</v>
      </c>
      <c r="Q365" s="25">
        <f t="shared" si="17"/>
        <v>5</v>
      </c>
    </row>
    <row r="366" ht="15" spans="1:17">
      <c r="A366" s="19">
        <v>360</v>
      </c>
      <c r="B366" s="19">
        <v>340100021</v>
      </c>
      <c r="C366" s="20" t="s">
        <v>420</v>
      </c>
      <c r="D366" s="19" t="s">
        <v>421</v>
      </c>
      <c r="E366" s="21"/>
      <c r="F366" s="21" t="s">
        <v>19</v>
      </c>
      <c r="G366" s="21" t="s">
        <v>45</v>
      </c>
      <c r="H366" s="22"/>
      <c r="I366" s="21">
        <v>10</v>
      </c>
      <c r="J366" s="21">
        <v>8.5</v>
      </c>
      <c r="K366" s="21">
        <v>7.5</v>
      </c>
      <c r="L366" s="26">
        <v>12</v>
      </c>
      <c r="M366" s="26">
        <v>10</v>
      </c>
      <c r="N366" s="26">
        <v>9</v>
      </c>
      <c r="O366" s="25">
        <f t="shared" si="15"/>
        <v>2</v>
      </c>
      <c r="P366" s="25">
        <f t="shared" si="16"/>
        <v>1.5</v>
      </c>
      <c r="Q366" s="25">
        <f t="shared" si="17"/>
        <v>1.5</v>
      </c>
    </row>
    <row r="367" ht="15" spans="1:17">
      <c r="A367" s="19">
        <v>361</v>
      </c>
      <c r="B367" s="19">
        <v>340100025</v>
      </c>
      <c r="C367" s="20" t="s">
        <v>422</v>
      </c>
      <c r="D367" s="19" t="s">
        <v>134</v>
      </c>
      <c r="E367" s="21"/>
      <c r="F367" s="21" t="s">
        <v>19</v>
      </c>
      <c r="G367" s="21" t="s">
        <v>114</v>
      </c>
      <c r="H367" s="22"/>
      <c r="I367" s="21">
        <v>10</v>
      </c>
      <c r="J367" s="21">
        <v>8.5</v>
      </c>
      <c r="K367" s="21">
        <v>7.5</v>
      </c>
      <c r="L367" s="26">
        <v>12</v>
      </c>
      <c r="M367" s="26">
        <v>10</v>
      </c>
      <c r="N367" s="26">
        <v>9</v>
      </c>
      <c r="O367" s="25">
        <f t="shared" si="15"/>
        <v>2</v>
      </c>
      <c r="P367" s="25">
        <f t="shared" si="16"/>
        <v>1.5</v>
      </c>
      <c r="Q367" s="25">
        <f t="shared" si="17"/>
        <v>1.5</v>
      </c>
    </row>
    <row r="368" ht="15" spans="1:17">
      <c r="A368" s="19">
        <v>362</v>
      </c>
      <c r="B368" s="19">
        <v>340200001</v>
      </c>
      <c r="C368" s="20" t="s">
        <v>423</v>
      </c>
      <c r="D368" s="19" t="s">
        <v>18</v>
      </c>
      <c r="E368" s="21"/>
      <c r="F368" s="21" t="s">
        <v>19</v>
      </c>
      <c r="G368" s="21" t="s">
        <v>114</v>
      </c>
      <c r="H368" s="22"/>
      <c r="I368" s="21">
        <v>15</v>
      </c>
      <c r="J368" s="21">
        <v>12</v>
      </c>
      <c r="K368" s="21">
        <v>11</v>
      </c>
      <c r="L368" s="26">
        <v>20</v>
      </c>
      <c r="M368" s="25">
        <v>17</v>
      </c>
      <c r="N368" s="26">
        <v>15</v>
      </c>
      <c r="O368" s="25">
        <f t="shared" si="15"/>
        <v>5</v>
      </c>
      <c r="P368" s="25">
        <f t="shared" si="16"/>
        <v>5</v>
      </c>
      <c r="Q368" s="25">
        <f t="shared" si="17"/>
        <v>4</v>
      </c>
    </row>
    <row r="369" ht="15" spans="1:17">
      <c r="A369" s="19">
        <v>363</v>
      </c>
      <c r="B369" s="19">
        <v>340200003</v>
      </c>
      <c r="C369" s="20" t="s">
        <v>424</v>
      </c>
      <c r="D369" s="19" t="s">
        <v>18</v>
      </c>
      <c r="E369" s="21"/>
      <c r="F369" s="21" t="s">
        <v>19</v>
      </c>
      <c r="G369" s="21" t="s">
        <v>45</v>
      </c>
      <c r="H369" s="22"/>
      <c r="I369" s="21">
        <v>24</v>
      </c>
      <c r="J369" s="21">
        <v>20</v>
      </c>
      <c r="K369" s="21">
        <v>18</v>
      </c>
      <c r="L369" s="26">
        <v>25</v>
      </c>
      <c r="M369" s="26">
        <v>21</v>
      </c>
      <c r="N369" s="26">
        <v>19</v>
      </c>
      <c r="O369" s="25">
        <f t="shared" si="15"/>
        <v>1</v>
      </c>
      <c r="P369" s="25">
        <f t="shared" si="16"/>
        <v>1</v>
      </c>
      <c r="Q369" s="25">
        <f t="shared" si="17"/>
        <v>1</v>
      </c>
    </row>
    <row r="370" ht="15" spans="1:17">
      <c r="A370" s="19">
        <v>364</v>
      </c>
      <c r="B370" s="19">
        <v>340200004</v>
      </c>
      <c r="C370" s="20" t="s">
        <v>425</v>
      </c>
      <c r="D370" s="19" t="s">
        <v>426</v>
      </c>
      <c r="E370" s="21"/>
      <c r="F370" s="21" t="s">
        <v>19</v>
      </c>
      <c r="G370" s="21" t="s">
        <v>114</v>
      </c>
      <c r="H370" s="22"/>
      <c r="I370" s="21">
        <v>20</v>
      </c>
      <c r="J370" s="21">
        <v>17</v>
      </c>
      <c r="K370" s="21">
        <v>15</v>
      </c>
      <c r="L370" s="26">
        <v>25</v>
      </c>
      <c r="M370" s="26">
        <v>21</v>
      </c>
      <c r="N370" s="26">
        <v>19</v>
      </c>
      <c r="O370" s="25">
        <f t="shared" si="15"/>
        <v>5</v>
      </c>
      <c r="P370" s="25">
        <f t="shared" si="16"/>
        <v>4</v>
      </c>
      <c r="Q370" s="25">
        <f t="shared" si="17"/>
        <v>4</v>
      </c>
    </row>
    <row r="371" ht="15" spans="1:17">
      <c r="A371" s="19">
        <v>365</v>
      </c>
      <c r="B371" s="19">
        <v>340200005</v>
      </c>
      <c r="C371" s="20" t="s">
        <v>427</v>
      </c>
      <c r="D371" s="19" t="s">
        <v>18</v>
      </c>
      <c r="E371" s="21"/>
      <c r="F371" s="21" t="s">
        <v>19</v>
      </c>
      <c r="G371" s="21" t="s">
        <v>45</v>
      </c>
      <c r="H371" s="22"/>
      <c r="I371" s="21">
        <v>20</v>
      </c>
      <c r="J371" s="21">
        <v>17</v>
      </c>
      <c r="K371" s="21">
        <v>15</v>
      </c>
      <c r="L371" s="26">
        <v>25</v>
      </c>
      <c r="M371" s="26">
        <v>21</v>
      </c>
      <c r="N371" s="26">
        <v>19</v>
      </c>
      <c r="O371" s="25">
        <f t="shared" si="15"/>
        <v>5</v>
      </c>
      <c r="P371" s="25">
        <f t="shared" si="16"/>
        <v>4</v>
      </c>
      <c r="Q371" s="25">
        <f t="shared" si="17"/>
        <v>4</v>
      </c>
    </row>
    <row r="372" ht="15" spans="1:17">
      <c r="A372" s="19">
        <v>366</v>
      </c>
      <c r="B372" s="19">
        <v>340200006</v>
      </c>
      <c r="C372" s="20" t="s">
        <v>428</v>
      </c>
      <c r="D372" s="19" t="s">
        <v>18</v>
      </c>
      <c r="E372" s="21"/>
      <c r="F372" s="21" t="s">
        <v>19</v>
      </c>
      <c r="G372" s="21" t="s">
        <v>114</v>
      </c>
      <c r="H372" s="22"/>
      <c r="I372" s="21">
        <v>20</v>
      </c>
      <c r="J372" s="21">
        <v>17</v>
      </c>
      <c r="K372" s="21">
        <v>15</v>
      </c>
      <c r="L372" s="26">
        <v>25</v>
      </c>
      <c r="M372" s="26">
        <v>21</v>
      </c>
      <c r="N372" s="26">
        <v>19</v>
      </c>
      <c r="O372" s="25">
        <f t="shared" si="15"/>
        <v>5</v>
      </c>
      <c r="P372" s="25">
        <f t="shared" si="16"/>
        <v>4</v>
      </c>
      <c r="Q372" s="25">
        <f t="shared" si="17"/>
        <v>4</v>
      </c>
    </row>
    <row r="373" ht="15" spans="1:17">
      <c r="A373" s="19">
        <v>367</v>
      </c>
      <c r="B373" s="19">
        <v>340200008</v>
      </c>
      <c r="C373" s="20" t="s">
        <v>429</v>
      </c>
      <c r="D373" s="19" t="s">
        <v>18</v>
      </c>
      <c r="E373" s="21"/>
      <c r="F373" s="21" t="s">
        <v>19</v>
      </c>
      <c r="G373" s="21" t="s">
        <v>45</v>
      </c>
      <c r="H373" s="22"/>
      <c r="I373" s="21">
        <v>20</v>
      </c>
      <c r="J373" s="21">
        <v>17</v>
      </c>
      <c r="K373" s="21">
        <v>15</v>
      </c>
      <c r="L373" s="26">
        <v>25</v>
      </c>
      <c r="M373" s="26">
        <v>21</v>
      </c>
      <c r="N373" s="26">
        <v>19</v>
      </c>
      <c r="O373" s="25">
        <f t="shared" si="15"/>
        <v>5</v>
      </c>
      <c r="P373" s="25">
        <f t="shared" si="16"/>
        <v>4</v>
      </c>
      <c r="Q373" s="25">
        <f t="shared" si="17"/>
        <v>4</v>
      </c>
    </row>
    <row r="374" ht="15" spans="1:17">
      <c r="A374" s="19">
        <v>368</v>
      </c>
      <c r="B374" s="19">
        <v>340200009</v>
      </c>
      <c r="C374" s="20" t="s">
        <v>430</v>
      </c>
      <c r="D374" s="19" t="s">
        <v>18</v>
      </c>
      <c r="E374" s="21"/>
      <c r="F374" s="21" t="s">
        <v>19</v>
      </c>
      <c r="G374" s="21" t="s">
        <v>114</v>
      </c>
      <c r="H374" s="22"/>
      <c r="I374" s="21">
        <v>20</v>
      </c>
      <c r="J374" s="21">
        <v>17</v>
      </c>
      <c r="K374" s="21">
        <v>15</v>
      </c>
      <c r="L374" s="26">
        <v>25</v>
      </c>
      <c r="M374" s="26">
        <v>21</v>
      </c>
      <c r="N374" s="26">
        <v>19</v>
      </c>
      <c r="O374" s="25">
        <f t="shared" si="15"/>
        <v>5</v>
      </c>
      <c r="P374" s="25">
        <f t="shared" si="16"/>
        <v>4</v>
      </c>
      <c r="Q374" s="25">
        <f t="shared" si="17"/>
        <v>4</v>
      </c>
    </row>
    <row r="375" ht="15" spans="1:17">
      <c r="A375" s="19">
        <v>369</v>
      </c>
      <c r="B375" s="19">
        <v>340200011</v>
      </c>
      <c r="C375" s="20" t="s">
        <v>431</v>
      </c>
      <c r="D375" s="19" t="s">
        <v>18</v>
      </c>
      <c r="E375" s="21"/>
      <c r="F375" s="21" t="s">
        <v>19</v>
      </c>
      <c r="G375" s="21" t="s">
        <v>45</v>
      </c>
      <c r="H375" s="22"/>
      <c r="I375" s="21">
        <v>20</v>
      </c>
      <c r="J375" s="21">
        <v>17</v>
      </c>
      <c r="K375" s="21">
        <v>15</v>
      </c>
      <c r="L375" s="26">
        <v>25</v>
      </c>
      <c r="M375" s="26">
        <v>21</v>
      </c>
      <c r="N375" s="26">
        <v>19</v>
      </c>
      <c r="O375" s="25">
        <f t="shared" si="15"/>
        <v>5</v>
      </c>
      <c r="P375" s="25">
        <f t="shared" si="16"/>
        <v>4</v>
      </c>
      <c r="Q375" s="25">
        <f t="shared" si="17"/>
        <v>4</v>
      </c>
    </row>
    <row r="376" ht="15" spans="1:17">
      <c r="A376" s="19">
        <v>370</v>
      </c>
      <c r="B376" s="19">
        <v>340200012</v>
      </c>
      <c r="C376" s="20" t="s">
        <v>432</v>
      </c>
      <c r="D376" s="19" t="s">
        <v>18</v>
      </c>
      <c r="E376" s="21"/>
      <c r="F376" s="21" t="s">
        <v>19</v>
      </c>
      <c r="G376" s="21" t="s">
        <v>114</v>
      </c>
      <c r="H376" s="22"/>
      <c r="I376" s="21">
        <v>20</v>
      </c>
      <c r="J376" s="21">
        <v>17</v>
      </c>
      <c r="K376" s="21">
        <v>15</v>
      </c>
      <c r="L376" s="26">
        <v>25</v>
      </c>
      <c r="M376" s="26">
        <v>21</v>
      </c>
      <c r="N376" s="26">
        <v>19</v>
      </c>
      <c r="O376" s="25">
        <f t="shared" si="15"/>
        <v>5</v>
      </c>
      <c r="P376" s="25">
        <f t="shared" si="16"/>
        <v>4</v>
      </c>
      <c r="Q376" s="25">
        <f t="shared" si="17"/>
        <v>4</v>
      </c>
    </row>
    <row r="377" ht="15" spans="1:17">
      <c r="A377" s="19">
        <v>371</v>
      </c>
      <c r="B377" s="19">
        <v>340200014</v>
      </c>
      <c r="C377" s="20" t="s">
        <v>433</v>
      </c>
      <c r="D377" s="19" t="s">
        <v>18</v>
      </c>
      <c r="E377" s="21"/>
      <c r="F377" s="21" t="s">
        <v>19</v>
      </c>
      <c r="G377" s="21" t="s">
        <v>114</v>
      </c>
      <c r="H377" s="22"/>
      <c r="I377" s="21">
        <v>20</v>
      </c>
      <c r="J377" s="21">
        <v>17</v>
      </c>
      <c r="K377" s="21">
        <v>15</v>
      </c>
      <c r="L377" s="26">
        <v>25</v>
      </c>
      <c r="M377" s="26">
        <v>21</v>
      </c>
      <c r="N377" s="26">
        <v>19</v>
      </c>
      <c r="O377" s="25">
        <f t="shared" si="15"/>
        <v>5</v>
      </c>
      <c r="P377" s="25">
        <f t="shared" si="16"/>
        <v>4</v>
      </c>
      <c r="Q377" s="25">
        <f t="shared" si="17"/>
        <v>4</v>
      </c>
    </row>
    <row r="378" ht="15" spans="1:17">
      <c r="A378" s="19">
        <v>372</v>
      </c>
      <c r="B378" s="19">
        <v>340200017</v>
      </c>
      <c r="C378" s="20" t="s">
        <v>434</v>
      </c>
      <c r="D378" s="19" t="s">
        <v>18</v>
      </c>
      <c r="E378" s="21"/>
      <c r="F378" s="21" t="s">
        <v>19</v>
      </c>
      <c r="G378" s="21" t="s">
        <v>114</v>
      </c>
      <c r="H378" s="22"/>
      <c r="I378" s="21">
        <v>30</v>
      </c>
      <c r="J378" s="21">
        <v>25</v>
      </c>
      <c r="K378" s="21">
        <v>22</v>
      </c>
      <c r="L378" s="26">
        <v>35</v>
      </c>
      <c r="M378" s="26">
        <v>29</v>
      </c>
      <c r="N378" s="26">
        <v>26</v>
      </c>
      <c r="O378" s="25">
        <f t="shared" si="15"/>
        <v>5</v>
      </c>
      <c r="P378" s="25">
        <f t="shared" si="16"/>
        <v>4</v>
      </c>
      <c r="Q378" s="25">
        <f t="shared" si="17"/>
        <v>4</v>
      </c>
    </row>
    <row r="379" ht="15" spans="1:17">
      <c r="A379" s="19">
        <v>373</v>
      </c>
      <c r="B379" s="19">
        <v>340200018</v>
      </c>
      <c r="C379" s="20" t="s">
        <v>435</v>
      </c>
      <c r="D379" s="19" t="s">
        <v>18</v>
      </c>
      <c r="E379" s="21"/>
      <c r="F379" s="21" t="s">
        <v>19</v>
      </c>
      <c r="G379" s="21" t="s">
        <v>114</v>
      </c>
      <c r="H379" s="22"/>
      <c r="I379" s="21">
        <v>30</v>
      </c>
      <c r="J379" s="21">
        <v>25</v>
      </c>
      <c r="K379" s="21">
        <v>22</v>
      </c>
      <c r="L379" s="26">
        <v>35</v>
      </c>
      <c r="M379" s="26">
        <v>29</v>
      </c>
      <c r="N379" s="26">
        <v>26</v>
      </c>
      <c r="O379" s="25">
        <f t="shared" si="15"/>
        <v>5</v>
      </c>
      <c r="P379" s="25">
        <f t="shared" si="16"/>
        <v>4</v>
      </c>
      <c r="Q379" s="25">
        <f t="shared" si="17"/>
        <v>4</v>
      </c>
    </row>
    <row r="380" ht="15" spans="1:17">
      <c r="A380" s="19">
        <v>374</v>
      </c>
      <c r="B380" s="19">
        <v>340200021</v>
      </c>
      <c r="C380" s="20" t="s">
        <v>436</v>
      </c>
      <c r="D380" s="19" t="s">
        <v>437</v>
      </c>
      <c r="E380" s="21"/>
      <c r="F380" s="21" t="s">
        <v>19</v>
      </c>
      <c r="G380" s="21" t="s">
        <v>45</v>
      </c>
      <c r="H380" s="22"/>
      <c r="I380" s="21">
        <v>20</v>
      </c>
      <c r="J380" s="21">
        <v>17</v>
      </c>
      <c r="K380" s="21">
        <v>15</v>
      </c>
      <c r="L380" s="26">
        <v>25</v>
      </c>
      <c r="M380" s="26">
        <v>21</v>
      </c>
      <c r="N380" s="26">
        <v>19</v>
      </c>
      <c r="O380" s="25">
        <f t="shared" si="15"/>
        <v>5</v>
      </c>
      <c r="P380" s="25">
        <f t="shared" si="16"/>
        <v>4</v>
      </c>
      <c r="Q380" s="25">
        <f t="shared" si="17"/>
        <v>4</v>
      </c>
    </row>
    <row r="381" ht="15" spans="1:17">
      <c r="A381" s="19">
        <v>375</v>
      </c>
      <c r="B381" s="19">
        <v>340200022</v>
      </c>
      <c r="C381" s="20" t="s">
        <v>438</v>
      </c>
      <c r="D381" s="19" t="s">
        <v>439</v>
      </c>
      <c r="E381" s="21"/>
      <c r="F381" s="21" t="s">
        <v>19</v>
      </c>
      <c r="G381" s="21" t="s">
        <v>45</v>
      </c>
      <c r="H381" s="22"/>
      <c r="I381" s="21">
        <v>15</v>
      </c>
      <c r="J381" s="21">
        <v>12</v>
      </c>
      <c r="K381" s="21">
        <v>11</v>
      </c>
      <c r="L381" s="26">
        <v>20</v>
      </c>
      <c r="M381" s="26">
        <v>17</v>
      </c>
      <c r="N381" s="26">
        <v>15</v>
      </c>
      <c r="O381" s="25">
        <f t="shared" si="15"/>
        <v>5</v>
      </c>
      <c r="P381" s="25">
        <f t="shared" si="16"/>
        <v>5</v>
      </c>
      <c r="Q381" s="25">
        <f t="shared" si="17"/>
        <v>4</v>
      </c>
    </row>
    <row r="382" ht="15" spans="1:17">
      <c r="A382" s="19">
        <v>376</v>
      </c>
      <c r="B382" s="19">
        <v>340200023</v>
      </c>
      <c r="C382" s="20" t="s">
        <v>440</v>
      </c>
      <c r="D382" s="19" t="s">
        <v>439</v>
      </c>
      <c r="E382" s="21"/>
      <c r="F382" s="21" t="s">
        <v>19</v>
      </c>
      <c r="G382" s="21" t="s">
        <v>45</v>
      </c>
      <c r="H382" s="22"/>
      <c r="I382" s="21">
        <v>20</v>
      </c>
      <c r="J382" s="21">
        <v>17</v>
      </c>
      <c r="K382" s="21">
        <v>15</v>
      </c>
      <c r="L382" s="26">
        <v>25</v>
      </c>
      <c r="M382" s="26">
        <v>21</v>
      </c>
      <c r="N382" s="26">
        <v>19</v>
      </c>
      <c r="O382" s="25">
        <f t="shared" si="15"/>
        <v>5</v>
      </c>
      <c r="P382" s="25">
        <f t="shared" si="16"/>
        <v>4</v>
      </c>
      <c r="Q382" s="25">
        <f t="shared" si="17"/>
        <v>4</v>
      </c>
    </row>
    <row r="383" ht="15" spans="1:17">
      <c r="A383" s="19">
        <v>377</v>
      </c>
      <c r="B383" s="19">
        <v>340200024</v>
      </c>
      <c r="C383" s="20" t="s">
        <v>441</v>
      </c>
      <c r="D383" s="19" t="s">
        <v>18</v>
      </c>
      <c r="E383" s="21"/>
      <c r="F383" s="21" t="s">
        <v>19</v>
      </c>
      <c r="G383" s="21" t="s">
        <v>45</v>
      </c>
      <c r="H383" s="22"/>
      <c r="I383" s="21">
        <v>18</v>
      </c>
      <c r="J383" s="21">
        <v>14.5</v>
      </c>
      <c r="K383" s="21">
        <v>13</v>
      </c>
      <c r="L383" s="26">
        <v>20</v>
      </c>
      <c r="M383" s="25">
        <v>17</v>
      </c>
      <c r="N383" s="26">
        <v>15</v>
      </c>
      <c r="O383" s="25">
        <f t="shared" si="15"/>
        <v>2</v>
      </c>
      <c r="P383" s="25">
        <f t="shared" si="16"/>
        <v>2.5</v>
      </c>
      <c r="Q383" s="25">
        <f t="shared" si="17"/>
        <v>2</v>
      </c>
    </row>
    <row r="384" ht="15" spans="1:17">
      <c r="A384" s="19">
        <v>378</v>
      </c>
      <c r="B384" s="19">
        <v>340200025</v>
      </c>
      <c r="C384" s="20" t="s">
        <v>442</v>
      </c>
      <c r="D384" s="19" t="s">
        <v>18</v>
      </c>
      <c r="E384" s="21"/>
      <c r="F384" s="21" t="s">
        <v>19</v>
      </c>
      <c r="G384" s="21" t="s">
        <v>45</v>
      </c>
      <c r="H384" s="22"/>
      <c r="I384" s="21">
        <v>10</v>
      </c>
      <c r="J384" s="21">
        <v>8.5</v>
      </c>
      <c r="K384" s="21">
        <v>7.5</v>
      </c>
      <c r="L384" s="26">
        <v>15</v>
      </c>
      <c r="M384" s="26">
        <v>13</v>
      </c>
      <c r="N384" s="26">
        <v>11</v>
      </c>
      <c r="O384" s="25">
        <f t="shared" si="15"/>
        <v>5</v>
      </c>
      <c r="P384" s="25">
        <f t="shared" si="16"/>
        <v>4.5</v>
      </c>
      <c r="Q384" s="25">
        <f t="shared" si="17"/>
        <v>3.5</v>
      </c>
    </row>
    <row r="385" ht="15" spans="1:17">
      <c r="A385" s="19">
        <v>379</v>
      </c>
      <c r="B385" s="19">
        <v>340200026</v>
      </c>
      <c r="C385" s="20" t="s">
        <v>443</v>
      </c>
      <c r="D385" s="19" t="s">
        <v>18</v>
      </c>
      <c r="E385" s="21"/>
      <c r="F385" s="21" t="s">
        <v>19</v>
      </c>
      <c r="G385" s="21" t="s">
        <v>45</v>
      </c>
      <c r="H385" s="22"/>
      <c r="I385" s="21">
        <v>24</v>
      </c>
      <c r="J385" s="21">
        <v>20</v>
      </c>
      <c r="K385" s="21">
        <v>18</v>
      </c>
      <c r="L385" s="26">
        <v>25</v>
      </c>
      <c r="M385" s="26">
        <v>21</v>
      </c>
      <c r="N385" s="26">
        <v>19</v>
      </c>
      <c r="O385" s="25">
        <f t="shared" si="15"/>
        <v>1</v>
      </c>
      <c r="P385" s="25">
        <f t="shared" si="16"/>
        <v>1</v>
      </c>
      <c r="Q385" s="25">
        <f t="shared" si="17"/>
        <v>1</v>
      </c>
    </row>
    <row r="386" ht="15" spans="1:17">
      <c r="A386" s="19">
        <v>380</v>
      </c>
      <c r="B386" s="19">
        <v>340200027</v>
      </c>
      <c r="C386" s="20" t="s">
        <v>444</v>
      </c>
      <c r="D386" s="19" t="s">
        <v>18</v>
      </c>
      <c r="E386" s="21"/>
      <c r="F386" s="21" t="s">
        <v>19</v>
      </c>
      <c r="G386" s="21" t="s">
        <v>45</v>
      </c>
      <c r="H386" s="22"/>
      <c r="I386" s="21">
        <v>15</v>
      </c>
      <c r="J386" s="21">
        <v>12</v>
      </c>
      <c r="K386" s="21">
        <v>11</v>
      </c>
      <c r="L386" s="26">
        <v>20</v>
      </c>
      <c r="M386" s="25">
        <v>17</v>
      </c>
      <c r="N386" s="26">
        <v>15</v>
      </c>
      <c r="O386" s="25">
        <f t="shared" si="15"/>
        <v>5</v>
      </c>
      <c r="P386" s="25">
        <f t="shared" si="16"/>
        <v>5</v>
      </c>
      <c r="Q386" s="25">
        <f t="shared" si="17"/>
        <v>4</v>
      </c>
    </row>
    <row r="387" ht="15" spans="1:17">
      <c r="A387" s="19">
        <v>381</v>
      </c>
      <c r="B387" s="19">
        <v>340200028</v>
      </c>
      <c r="C387" s="20" t="s">
        <v>445</v>
      </c>
      <c r="D387" s="19" t="s">
        <v>446</v>
      </c>
      <c r="E387" s="21"/>
      <c r="F387" s="21" t="s">
        <v>19</v>
      </c>
      <c r="G387" s="21" t="s">
        <v>114</v>
      </c>
      <c r="H387" s="22"/>
      <c r="I387" s="21">
        <v>24</v>
      </c>
      <c r="J387" s="21">
        <v>20</v>
      </c>
      <c r="K387" s="21">
        <v>18</v>
      </c>
      <c r="L387" s="26">
        <v>25</v>
      </c>
      <c r="M387" s="26">
        <v>21</v>
      </c>
      <c r="N387" s="26">
        <v>19</v>
      </c>
      <c r="O387" s="25">
        <f t="shared" si="15"/>
        <v>1</v>
      </c>
      <c r="P387" s="25">
        <f t="shared" si="16"/>
        <v>1</v>
      </c>
      <c r="Q387" s="25">
        <f t="shared" si="17"/>
        <v>1</v>
      </c>
    </row>
    <row r="388" ht="15" spans="1:17">
      <c r="A388" s="19">
        <v>382</v>
      </c>
      <c r="B388" s="19">
        <v>340200029</v>
      </c>
      <c r="C388" s="20" t="s">
        <v>447</v>
      </c>
      <c r="D388" s="19" t="s">
        <v>18</v>
      </c>
      <c r="E388" s="21"/>
      <c r="F388" s="21" t="s">
        <v>19</v>
      </c>
      <c r="G388" s="21" t="s">
        <v>114</v>
      </c>
      <c r="H388" s="22"/>
      <c r="I388" s="21">
        <v>24</v>
      </c>
      <c r="J388" s="21">
        <v>20</v>
      </c>
      <c r="K388" s="21">
        <v>18</v>
      </c>
      <c r="L388" s="26">
        <v>25</v>
      </c>
      <c r="M388" s="26">
        <v>21</v>
      </c>
      <c r="N388" s="26">
        <v>19</v>
      </c>
      <c r="O388" s="25">
        <f t="shared" si="15"/>
        <v>1</v>
      </c>
      <c r="P388" s="25">
        <f t="shared" si="16"/>
        <v>1</v>
      </c>
      <c r="Q388" s="25">
        <f t="shared" si="17"/>
        <v>1</v>
      </c>
    </row>
    <row r="389" ht="15" spans="1:17">
      <c r="A389" s="19">
        <v>383</v>
      </c>
      <c r="B389" s="19">
        <v>340200030</v>
      </c>
      <c r="C389" s="20" t="s">
        <v>448</v>
      </c>
      <c r="D389" s="19" t="s">
        <v>18</v>
      </c>
      <c r="E389" s="21"/>
      <c r="F389" s="21" t="s">
        <v>19</v>
      </c>
      <c r="G389" s="21" t="s">
        <v>114</v>
      </c>
      <c r="H389" s="22"/>
      <c r="I389" s="21">
        <v>24</v>
      </c>
      <c r="J389" s="21">
        <v>20</v>
      </c>
      <c r="K389" s="21">
        <v>18</v>
      </c>
      <c r="L389" s="26">
        <v>25</v>
      </c>
      <c r="M389" s="26">
        <v>21</v>
      </c>
      <c r="N389" s="26">
        <v>19</v>
      </c>
      <c r="O389" s="25">
        <f t="shared" si="15"/>
        <v>1</v>
      </c>
      <c r="P389" s="25">
        <f t="shared" si="16"/>
        <v>1</v>
      </c>
      <c r="Q389" s="25">
        <f t="shared" si="17"/>
        <v>1</v>
      </c>
    </row>
    <row r="390" ht="15" spans="1:17">
      <c r="A390" s="19">
        <v>384</v>
      </c>
      <c r="B390" s="19">
        <v>340200031</v>
      </c>
      <c r="C390" s="20" t="s">
        <v>449</v>
      </c>
      <c r="D390" s="19" t="s">
        <v>446</v>
      </c>
      <c r="E390" s="21"/>
      <c r="F390" s="21" t="s">
        <v>19</v>
      </c>
      <c r="G390" s="21" t="s">
        <v>45</v>
      </c>
      <c r="H390" s="22"/>
      <c r="I390" s="21">
        <v>24</v>
      </c>
      <c r="J390" s="21">
        <v>20</v>
      </c>
      <c r="K390" s="21">
        <v>18</v>
      </c>
      <c r="L390" s="26">
        <v>25</v>
      </c>
      <c r="M390" s="26">
        <v>21</v>
      </c>
      <c r="N390" s="26">
        <v>19</v>
      </c>
      <c r="O390" s="25">
        <f t="shared" si="15"/>
        <v>1</v>
      </c>
      <c r="P390" s="25">
        <f t="shared" si="16"/>
        <v>1</v>
      </c>
      <c r="Q390" s="25">
        <f t="shared" si="17"/>
        <v>1</v>
      </c>
    </row>
    <row r="391" ht="15" spans="1:17">
      <c r="A391" s="19">
        <v>385</v>
      </c>
      <c r="B391" s="19">
        <v>340200034</v>
      </c>
      <c r="C391" s="20" t="s">
        <v>450</v>
      </c>
      <c r="D391" s="19" t="s">
        <v>451</v>
      </c>
      <c r="E391" s="21"/>
      <c r="F391" s="21" t="s">
        <v>19</v>
      </c>
      <c r="G391" s="21" t="s">
        <v>45</v>
      </c>
      <c r="H391" s="22"/>
      <c r="I391" s="21">
        <v>24</v>
      </c>
      <c r="J391" s="21">
        <v>20</v>
      </c>
      <c r="K391" s="21">
        <v>18</v>
      </c>
      <c r="L391" s="26">
        <v>25</v>
      </c>
      <c r="M391" s="26">
        <v>21</v>
      </c>
      <c r="N391" s="26">
        <v>19</v>
      </c>
      <c r="O391" s="25">
        <f t="shared" ref="O391:O454" si="18">L391-I391</f>
        <v>1</v>
      </c>
      <c r="P391" s="25">
        <f t="shared" ref="P391:P454" si="19">M391-J391</f>
        <v>1</v>
      </c>
      <c r="Q391" s="25">
        <f t="shared" ref="Q391:Q454" si="20">N391-K391</f>
        <v>1</v>
      </c>
    </row>
    <row r="392" ht="15" spans="1:17">
      <c r="A392" s="19">
        <v>386</v>
      </c>
      <c r="B392" s="19">
        <v>340200036</v>
      </c>
      <c r="C392" s="20" t="s">
        <v>452</v>
      </c>
      <c r="D392" s="19" t="s">
        <v>18</v>
      </c>
      <c r="E392" s="21"/>
      <c r="F392" s="21" t="s">
        <v>19</v>
      </c>
      <c r="G392" s="21" t="s">
        <v>114</v>
      </c>
      <c r="H392" s="22"/>
      <c r="I392" s="21">
        <v>24</v>
      </c>
      <c r="J392" s="21">
        <v>20</v>
      </c>
      <c r="K392" s="21">
        <v>18</v>
      </c>
      <c r="L392" s="26">
        <v>25</v>
      </c>
      <c r="M392" s="26">
        <v>21</v>
      </c>
      <c r="N392" s="26">
        <v>19</v>
      </c>
      <c r="O392" s="25">
        <f t="shared" si="18"/>
        <v>1</v>
      </c>
      <c r="P392" s="25">
        <f t="shared" si="19"/>
        <v>1</v>
      </c>
      <c r="Q392" s="25">
        <f t="shared" si="20"/>
        <v>1</v>
      </c>
    </row>
    <row r="393" ht="15" spans="1:17">
      <c r="A393" s="19">
        <v>387</v>
      </c>
      <c r="B393" s="19">
        <v>340200037</v>
      </c>
      <c r="C393" s="20" t="s">
        <v>453</v>
      </c>
      <c r="D393" s="19" t="s">
        <v>18</v>
      </c>
      <c r="E393" s="21"/>
      <c r="F393" s="21" t="s">
        <v>19</v>
      </c>
      <c r="G393" s="21" t="s">
        <v>45</v>
      </c>
      <c r="H393" s="22"/>
      <c r="I393" s="21">
        <v>24</v>
      </c>
      <c r="J393" s="21">
        <v>20</v>
      </c>
      <c r="K393" s="21">
        <v>18</v>
      </c>
      <c r="L393" s="26">
        <v>25</v>
      </c>
      <c r="M393" s="26">
        <v>21</v>
      </c>
      <c r="N393" s="26">
        <v>19</v>
      </c>
      <c r="O393" s="25">
        <f t="shared" si="18"/>
        <v>1</v>
      </c>
      <c r="P393" s="25">
        <f t="shared" si="19"/>
        <v>1</v>
      </c>
      <c r="Q393" s="25">
        <f t="shared" si="20"/>
        <v>1</v>
      </c>
    </row>
    <row r="394" ht="15" spans="1:17">
      <c r="A394" s="19">
        <v>388</v>
      </c>
      <c r="B394" s="19">
        <v>340200038</v>
      </c>
      <c r="C394" s="20" t="s">
        <v>454</v>
      </c>
      <c r="D394" s="19" t="s">
        <v>18</v>
      </c>
      <c r="E394" s="21"/>
      <c r="F394" s="21" t="s">
        <v>19</v>
      </c>
      <c r="G394" s="21" t="s">
        <v>45</v>
      </c>
      <c r="H394" s="22"/>
      <c r="I394" s="21">
        <v>20</v>
      </c>
      <c r="J394" s="21">
        <v>17</v>
      </c>
      <c r="K394" s="21">
        <v>15</v>
      </c>
      <c r="L394" s="26">
        <v>25</v>
      </c>
      <c r="M394" s="26">
        <v>21</v>
      </c>
      <c r="N394" s="26">
        <v>19</v>
      </c>
      <c r="O394" s="25">
        <f t="shared" si="18"/>
        <v>5</v>
      </c>
      <c r="P394" s="25">
        <f t="shared" si="19"/>
        <v>4</v>
      </c>
      <c r="Q394" s="25">
        <f t="shared" si="20"/>
        <v>4</v>
      </c>
    </row>
    <row r="395" ht="15" spans="1:17">
      <c r="A395" s="19">
        <v>389</v>
      </c>
      <c r="B395" s="19">
        <v>340200040</v>
      </c>
      <c r="C395" s="20" t="s">
        <v>455</v>
      </c>
      <c r="D395" s="19" t="s">
        <v>456</v>
      </c>
      <c r="E395" s="21"/>
      <c r="F395" s="21" t="s">
        <v>19</v>
      </c>
      <c r="G395" s="21" t="s">
        <v>45</v>
      </c>
      <c r="H395" s="22"/>
      <c r="I395" s="21">
        <v>30</v>
      </c>
      <c r="J395" s="21">
        <v>25</v>
      </c>
      <c r="K395" s="21">
        <v>22</v>
      </c>
      <c r="L395" s="26">
        <v>35</v>
      </c>
      <c r="M395" s="26">
        <v>29</v>
      </c>
      <c r="N395" s="26">
        <v>26</v>
      </c>
      <c r="O395" s="25">
        <f t="shared" si="18"/>
        <v>5</v>
      </c>
      <c r="P395" s="25">
        <f t="shared" si="19"/>
        <v>4</v>
      </c>
      <c r="Q395" s="25">
        <f t="shared" si="20"/>
        <v>4</v>
      </c>
    </row>
    <row r="396" ht="15" spans="1:17">
      <c r="A396" s="19">
        <v>390</v>
      </c>
      <c r="B396" s="19">
        <v>340200041</v>
      </c>
      <c r="C396" s="20" t="s">
        <v>457</v>
      </c>
      <c r="D396" s="19" t="s">
        <v>456</v>
      </c>
      <c r="E396" s="21"/>
      <c r="F396" s="21" t="s">
        <v>19</v>
      </c>
      <c r="G396" s="21" t="s">
        <v>45</v>
      </c>
      <c r="H396" s="22"/>
      <c r="I396" s="21">
        <v>30</v>
      </c>
      <c r="J396" s="21">
        <v>25</v>
      </c>
      <c r="K396" s="21">
        <v>22</v>
      </c>
      <c r="L396" s="26">
        <v>35</v>
      </c>
      <c r="M396" s="26">
        <v>29</v>
      </c>
      <c r="N396" s="26">
        <v>26</v>
      </c>
      <c r="O396" s="25">
        <f t="shared" si="18"/>
        <v>5</v>
      </c>
      <c r="P396" s="25">
        <f t="shared" si="19"/>
        <v>4</v>
      </c>
      <c r="Q396" s="25">
        <f t="shared" si="20"/>
        <v>4</v>
      </c>
    </row>
    <row r="397" ht="15" spans="1:17">
      <c r="A397" s="19">
        <v>391</v>
      </c>
      <c r="B397" s="19">
        <v>340200042</v>
      </c>
      <c r="C397" s="20" t="s">
        <v>458</v>
      </c>
      <c r="D397" s="19" t="s">
        <v>456</v>
      </c>
      <c r="E397" s="21"/>
      <c r="F397" s="21" t="s">
        <v>19</v>
      </c>
      <c r="G397" s="21" t="s">
        <v>45</v>
      </c>
      <c r="H397" s="22"/>
      <c r="I397" s="21">
        <v>30</v>
      </c>
      <c r="J397" s="21">
        <v>25</v>
      </c>
      <c r="K397" s="21">
        <v>22</v>
      </c>
      <c r="L397" s="26">
        <v>35</v>
      </c>
      <c r="M397" s="26">
        <v>29</v>
      </c>
      <c r="N397" s="26">
        <v>26</v>
      </c>
      <c r="O397" s="25">
        <f t="shared" si="18"/>
        <v>5</v>
      </c>
      <c r="P397" s="25">
        <f t="shared" si="19"/>
        <v>4</v>
      </c>
      <c r="Q397" s="25">
        <f t="shared" si="20"/>
        <v>4</v>
      </c>
    </row>
    <row r="398" ht="15" spans="1:17">
      <c r="A398" s="19">
        <v>392</v>
      </c>
      <c r="B398" s="19">
        <v>410000007</v>
      </c>
      <c r="C398" s="20" t="s">
        <v>459</v>
      </c>
      <c r="D398" s="19" t="s">
        <v>18</v>
      </c>
      <c r="E398" s="21"/>
      <c r="F398" s="21" t="s">
        <v>19</v>
      </c>
      <c r="G398" s="21" t="s">
        <v>20</v>
      </c>
      <c r="H398" s="22"/>
      <c r="I398" s="21">
        <v>25</v>
      </c>
      <c r="J398" s="21">
        <v>25</v>
      </c>
      <c r="K398" s="21">
        <v>25</v>
      </c>
      <c r="L398" s="25">
        <v>30</v>
      </c>
      <c r="M398" s="25">
        <v>30</v>
      </c>
      <c r="N398" s="25">
        <v>30</v>
      </c>
      <c r="O398" s="25">
        <f t="shared" si="18"/>
        <v>5</v>
      </c>
      <c r="P398" s="25">
        <f t="shared" si="19"/>
        <v>5</v>
      </c>
      <c r="Q398" s="25">
        <f t="shared" si="20"/>
        <v>5</v>
      </c>
    </row>
    <row r="399" ht="15" spans="1:17">
      <c r="A399" s="19">
        <v>393</v>
      </c>
      <c r="B399" s="19">
        <v>430000005</v>
      </c>
      <c r="C399" s="20" t="s">
        <v>460</v>
      </c>
      <c r="D399" s="19" t="s">
        <v>18</v>
      </c>
      <c r="E399" s="21"/>
      <c r="F399" s="21" t="s">
        <v>19</v>
      </c>
      <c r="G399" s="21" t="s">
        <v>20</v>
      </c>
      <c r="H399" s="22"/>
      <c r="I399" s="21">
        <v>10</v>
      </c>
      <c r="J399" s="21">
        <v>10</v>
      </c>
      <c r="K399" s="21">
        <v>10</v>
      </c>
      <c r="L399" s="25">
        <v>15</v>
      </c>
      <c r="M399" s="25">
        <v>15</v>
      </c>
      <c r="N399" s="25">
        <v>15</v>
      </c>
      <c r="O399" s="25">
        <f t="shared" si="18"/>
        <v>5</v>
      </c>
      <c r="P399" s="25">
        <f t="shared" si="19"/>
        <v>5</v>
      </c>
      <c r="Q399" s="25">
        <f t="shared" si="20"/>
        <v>5</v>
      </c>
    </row>
    <row r="400" ht="15" spans="1:17">
      <c r="A400" s="19">
        <v>394</v>
      </c>
      <c r="B400" s="19">
        <v>430000007</v>
      </c>
      <c r="C400" s="20" t="s">
        <v>461</v>
      </c>
      <c r="D400" s="19" t="s">
        <v>18</v>
      </c>
      <c r="E400" s="21"/>
      <c r="F400" s="21" t="s">
        <v>19</v>
      </c>
      <c r="G400" s="21" t="s">
        <v>20</v>
      </c>
      <c r="H400" s="22"/>
      <c r="I400" s="21">
        <v>12</v>
      </c>
      <c r="J400" s="21">
        <v>12</v>
      </c>
      <c r="K400" s="21">
        <v>12</v>
      </c>
      <c r="L400" s="25">
        <v>15</v>
      </c>
      <c r="M400" s="25">
        <v>15</v>
      </c>
      <c r="N400" s="25">
        <v>15</v>
      </c>
      <c r="O400" s="25">
        <f t="shared" si="18"/>
        <v>3</v>
      </c>
      <c r="P400" s="25">
        <f t="shared" si="19"/>
        <v>3</v>
      </c>
      <c r="Q400" s="25">
        <f t="shared" si="20"/>
        <v>3</v>
      </c>
    </row>
    <row r="401" ht="15" spans="1:17">
      <c r="A401" s="19">
        <v>395</v>
      </c>
      <c r="B401" s="19">
        <v>430000008</v>
      </c>
      <c r="C401" s="20" t="s">
        <v>462</v>
      </c>
      <c r="D401" s="19" t="s">
        <v>225</v>
      </c>
      <c r="E401" s="21"/>
      <c r="F401" s="21" t="s">
        <v>19</v>
      </c>
      <c r="G401" s="21" t="s">
        <v>20</v>
      </c>
      <c r="H401" s="22"/>
      <c r="I401" s="21">
        <v>10</v>
      </c>
      <c r="J401" s="21">
        <v>10</v>
      </c>
      <c r="K401" s="21">
        <v>10</v>
      </c>
      <c r="L401" s="25">
        <v>15</v>
      </c>
      <c r="M401" s="25">
        <v>15</v>
      </c>
      <c r="N401" s="25">
        <v>15</v>
      </c>
      <c r="O401" s="25">
        <f t="shared" si="18"/>
        <v>5</v>
      </c>
      <c r="P401" s="25">
        <f t="shared" si="19"/>
        <v>5</v>
      </c>
      <c r="Q401" s="25">
        <f t="shared" si="20"/>
        <v>5</v>
      </c>
    </row>
    <row r="402" ht="15" spans="1:17">
      <c r="A402" s="19">
        <v>396</v>
      </c>
      <c r="B402" s="19">
        <v>430000009</v>
      </c>
      <c r="C402" s="20" t="s">
        <v>463</v>
      </c>
      <c r="D402" s="19" t="s">
        <v>18</v>
      </c>
      <c r="E402" s="21"/>
      <c r="F402" s="21" t="s">
        <v>19</v>
      </c>
      <c r="G402" s="21" t="s">
        <v>20</v>
      </c>
      <c r="H402" s="22"/>
      <c r="I402" s="21">
        <v>10</v>
      </c>
      <c r="J402" s="21">
        <v>10</v>
      </c>
      <c r="K402" s="21">
        <v>10</v>
      </c>
      <c r="L402" s="25">
        <v>15</v>
      </c>
      <c r="M402" s="25">
        <v>15</v>
      </c>
      <c r="N402" s="25">
        <v>15</v>
      </c>
      <c r="O402" s="25">
        <f t="shared" si="18"/>
        <v>5</v>
      </c>
      <c r="P402" s="25">
        <f t="shared" si="19"/>
        <v>5</v>
      </c>
      <c r="Q402" s="25">
        <f t="shared" si="20"/>
        <v>5</v>
      </c>
    </row>
    <row r="403" ht="15" spans="1:17">
      <c r="A403" s="19">
        <v>397</v>
      </c>
      <c r="B403" s="19">
        <v>430000013</v>
      </c>
      <c r="C403" s="20" t="s">
        <v>464</v>
      </c>
      <c r="D403" s="19" t="s">
        <v>465</v>
      </c>
      <c r="E403" s="21"/>
      <c r="F403" s="21" t="s">
        <v>19</v>
      </c>
      <c r="G403" s="21" t="s">
        <v>20</v>
      </c>
      <c r="H403" s="22"/>
      <c r="I403" s="21">
        <v>10</v>
      </c>
      <c r="J403" s="21">
        <v>10</v>
      </c>
      <c r="K403" s="21">
        <v>10</v>
      </c>
      <c r="L403" s="25">
        <v>15</v>
      </c>
      <c r="M403" s="25">
        <v>15</v>
      </c>
      <c r="N403" s="25">
        <v>15</v>
      </c>
      <c r="O403" s="25">
        <f t="shared" si="18"/>
        <v>5</v>
      </c>
      <c r="P403" s="25">
        <f t="shared" si="19"/>
        <v>5</v>
      </c>
      <c r="Q403" s="25">
        <f t="shared" si="20"/>
        <v>5</v>
      </c>
    </row>
    <row r="404" ht="15" spans="1:17">
      <c r="A404" s="19">
        <v>398</v>
      </c>
      <c r="B404" s="19">
        <v>430000015</v>
      </c>
      <c r="C404" s="20" t="s">
        <v>466</v>
      </c>
      <c r="D404" s="19" t="s">
        <v>18</v>
      </c>
      <c r="E404" s="21"/>
      <c r="F404" s="21" t="s">
        <v>19</v>
      </c>
      <c r="G404" s="21" t="s">
        <v>20</v>
      </c>
      <c r="H404" s="22"/>
      <c r="I404" s="21">
        <v>100</v>
      </c>
      <c r="J404" s="21">
        <v>100</v>
      </c>
      <c r="K404" s="21">
        <v>100</v>
      </c>
      <c r="L404" s="25">
        <v>130</v>
      </c>
      <c r="M404" s="25">
        <v>130</v>
      </c>
      <c r="N404" s="25">
        <v>130</v>
      </c>
      <c r="O404" s="25">
        <f t="shared" si="18"/>
        <v>30</v>
      </c>
      <c r="P404" s="25">
        <f t="shared" si="19"/>
        <v>30</v>
      </c>
      <c r="Q404" s="25">
        <f t="shared" si="20"/>
        <v>30</v>
      </c>
    </row>
    <row r="405" ht="15" spans="1:17">
      <c r="A405" s="19">
        <v>399</v>
      </c>
      <c r="B405" s="19">
        <v>430000016</v>
      </c>
      <c r="C405" s="20" t="s">
        <v>467</v>
      </c>
      <c r="D405" s="19" t="s">
        <v>468</v>
      </c>
      <c r="E405" s="21"/>
      <c r="F405" s="21" t="s">
        <v>19</v>
      </c>
      <c r="G405" s="21" t="s">
        <v>20</v>
      </c>
      <c r="H405" s="22"/>
      <c r="I405" s="21">
        <v>18</v>
      </c>
      <c r="J405" s="21">
        <v>18</v>
      </c>
      <c r="K405" s="21">
        <v>18</v>
      </c>
      <c r="L405" s="25">
        <v>20</v>
      </c>
      <c r="M405" s="25">
        <v>20</v>
      </c>
      <c r="N405" s="25">
        <v>20</v>
      </c>
      <c r="O405" s="25">
        <f t="shared" si="18"/>
        <v>2</v>
      </c>
      <c r="P405" s="25">
        <f t="shared" si="19"/>
        <v>2</v>
      </c>
      <c r="Q405" s="25">
        <f t="shared" si="20"/>
        <v>2</v>
      </c>
    </row>
    <row r="406" ht="15" spans="1:17">
      <c r="A406" s="19">
        <v>400</v>
      </c>
      <c r="B406" s="19">
        <v>430000017</v>
      </c>
      <c r="C406" s="20" t="s">
        <v>469</v>
      </c>
      <c r="D406" s="19" t="s">
        <v>470</v>
      </c>
      <c r="E406" s="21"/>
      <c r="F406" s="21" t="s">
        <v>19</v>
      </c>
      <c r="G406" s="21" t="s">
        <v>20</v>
      </c>
      <c r="H406" s="22"/>
      <c r="I406" s="21">
        <v>10</v>
      </c>
      <c r="J406" s="21">
        <v>10</v>
      </c>
      <c r="K406" s="21">
        <v>10</v>
      </c>
      <c r="L406" s="25">
        <v>15</v>
      </c>
      <c r="M406" s="25">
        <v>15</v>
      </c>
      <c r="N406" s="25">
        <v>15</v>
      </c>
      <c r="O406" s="25">
        <f t="shared" si="18"/>
        <v>5</v>
      </c>
      <c r="P406" s="25">
        <f t="shared" si="19"/>
        <v>5</v>
      </c>
      <c r="Q406" s="25">
        <f t="shared" si="20"/>
        <v>5</v>
      </c>
    </row>
    <row r="407" ht="15" spans="1:17">
      <c r="A407" s="19">
        <v>401</v>
      </c>
      <c r="B407" s="19">
        <v>440000002</v>
      </c>
      <c r="C407" s="20" t="s">
        <v>471</v>
      </c>
      <c r="D407" s="19" t="s">
        <v>18</v>
      </c>
      <c r="E407" s="21"/>
      <c r="F407" s="21" t="s">
        <v>19</v>
      </c>
      <c r="G407" s="21" t="s">
        <v>20</v>
      </c>
      <c r="H407" s="22"/>
      <c r="I407" s="21">
        <v>18</v>
      </c>
      <c r="J407" s="21">
        <v>18</v>
      </c>
      <c r="K407" s="21">
        <v>18</v>
      </c>
      <c r="L407" s="25">
        <v>30</v>
      </c>
      <c r="M407" s="25">
        <v>30</v>
      </c>
      <c r="N407" s="25">
        <v>30</v>
      </c>
      <c r="O407" s="25">
        <f t="shared" si="18"/>
        <v>12</v>
      </c>
      <c r="P407" s="25">
        <f t="shared" si="19"/>
        <v>12</v>
      </c>
      <c r="Q407" s="25">
        <f t="shared" si="20"/>
        <v>12</v>
      </c>
    </row>
    <row r="408" ht="15" spans="1:17">
      <c r="A408" s="19">
        <v>402</v>
      </c>
      <c r="B408" s="19">
        <v>440000006</v>
      </c>
      <c r="C408" s="20" t="s">
        <v>472</v>
      </c>
      <c r="D408" s="19" t="s">
        <v>18</v>
      </c>
      <c r="E408" s="21"/>
      <c r="F408" s="21" t="s">
        <v>19</v>
      </c>
      <c r="G408" s="21" t="s">
        <v>20</v>
      </c>
      <c r="H408" s="22"/>
      <c r="I408" s="21">
        <v>10</v>
      </c>
      <c r="J408" s="21">
        <v>10</v>
      </c>
      <c r="K408" s="21">
        <v>10</v>
      </c>
      <c r="L408" s="25">
        <v>15</v>
      </c>
      <c r="M408" s="25">
        <v>15</v>
      </c>
      <c r="N408" s="25">
        <v>15</v>
      </c>
      <c r="O408" s="25">
        <f t="shared" si="18"/>
        <v>5</v>
      </c>
      <c r="P408" s="25">
        <f t="shared" si="19"/>
        <v>5</v>
      </c>
      <c r="Q408" s="25">
        <f t="shared" si="20"/>
        <v>5</v>
      </c>
    </row>
    <row r="409" ht="15" spans="1:17">
      <c r="A409" s="19">
        <v>403</v>
      </c>
      <c r="B409" s="19">
        <v>440000007</v>
      </c>
      <c r="C409" s="20" t="s">
        <v>473</v>
      </c>
      <c r="D409" s="19" t="s">
        <v>18</v>
      </c>
      <c r="E409" s="21"/>
      <c r="F409" s="21" t="s">
        <v>19</v>
      </c>
      <c r="G409" s="21" t="s">
        <v>20</v>
      </c>
      <c r="H409" s="22"/>
      <c r="I409" s="21">
        <v>25</v>
      </c>
      <c r="J409" s="21">
        <v>25</v>
      </c>
      <c r="K409" s="21">
        <v>25</v>
      </c>
      <c r="L409" s="25">
        <v>40</v>
      </c>
      <c r="M409" s="25">
        <v>40</v>
      </c>
      <c r="N409" s="25">
        <v>40</v>
      </c>
      <c r="O409" s="25">
        <f t="shared" si="18"/>
        <v>15</v>
      </c>
      <c r="P409" s="25">
        <f t="shared" si="19"/>
        <v>15</v>
      </c>
      <c r="Q409" s="25">
        <f t="shared" si="20"/>
        <v>15</v>
      </c>
    </row>
    <row r="410" ht="15" spans="1:17">
      <c r="A410" s="19">
        <v>404</v>
      </c>
      <c r="B410" s="19">
        <v>460000003</v>
      </c>
      <c r="C410" s="20" t="s">
        <v>474</v>
      </c>
      <c r="D410" s="19" t="s">
        <v>475</v>
      </c>
      <c r="E410" s="21"/>
      <c r="F410" s="21" t="s">
        <v>19</v>
      </c>
      <c r="G410" s="21" t="s">
        <v>20</v>
      </c>
      <c r="H410" s="22"/>
      <c r="I410" s="21">
        <v>30</v>
      </c>
      <c r="J410" s="21">
        <v>27</v>
      </c>
      <c r="K410" s="21">
        <v>24</v>
      </c>
      <c r="L410" s="25">
        <v>40</v>
      </c>
      <c r="M410" s="25">
        <v>36</v>
      </c>
      <c r="N410" s="25">
        <v>32</v>
      </c>
      <c r="O410" s="25">
        <f t="shared" si="18"/>
        <v>10</v>
      </c>
      <c r="P410" s="25">
        <f t="shared" si="19"/>
        <v>9</v>
      </c>
      <c r="Q410" s="25">
        <f t="shared" si="20"/>
        <v>8</v>
      </c>
    </row>
    <row r="411" ht="15" spans="1:17">
      <c r="A411" s="19">
        <v>405</v>
      </c>
      <c r="B411" s="19">
        <v>460000005</v>
      </c>
      <c r="C411" s="20" t="s">
        <v>476</v>
      </c>
      <c r="D411" s="19" t="s">
        <v>18</v>
      </c>
      <c r="E411" s="21"/>
      <c r="F411" s="21" t="s">
        <v>19</v>
      </c>
      <c r="G411" s="21" t="s">
        <v>20</v>
      </c>
      <c r="H411" s="22"/>
      <c r="I411" s="21">
        <v>300</v>
      </c>
      <c r="J411" s="21">
        <v>270</v>
      </c>
      <c r="K411" s="21">
        <v>240</v>
      </c>
      <c r="L411" s="25">
        <v>400</v>
      </c>
      <c r="M411" s="25">
        <v>360</v>
      </c>
      <c r="N411" s="25">
        <v>320</v>
      </c>
      <c r="O411" s="25">
        <f t="shared" si="18"/>
        <v>100</v>
      </c>
      <c r="P411" s="25">
        <f t="shared" si="19"/>
        <v>90</v>
      </c>
      <c r="Q411" s="25">
        <f t="shared" si="20"/>
        <v>80</v>
      </c>
    </row>
    <row r="412" ht="15" spans="1:17">
      <c r="A412" s="19">
        <v>406</v>
      </c>
      <c r="B412" s="19">
        <v>460000006</v>
      </c>
      <c r="C412" s="20" t="s">
        <v>477</v>
      </c>
      <c r="D412" s="19" t="s">
        <v>18</v>
      </c>
      <c r="E412" s="21"/>
      <c r="F412" s="21" t="s">
        <v>19</v>
      </c>
      <c r="G412" s="21" t="s">
        <v>20</v>
      </c>
      <c r="H412" s="22"/>
      <c r="I412" s="21">
        <v>500</v>
      </c>
      <c r="J412" s="21">
        <v>450</v>
      </c>
      <c r="K412" s="21">
        <v>400</v>
      </c>
      <c r="L412" s="25">
        <v>700</v>
      </c>
      <c r="M412" s="25">
        <v>630</v>
      </c>
      <c r="N412" s="25">
        <v>560</v>
      </c>
      <c r="O412" s="25">
        <f t="shared" si="18"/>
        <v>200</v>
      </c>
      <c r="P412" s="25">
        <f t="shared" si="19"/>
        <v>180</v>
      </c>
      <c r="Q412" s="25">
        <f t="shared" si="20"/>
        <v>160</v>
      </c>
    </row>
    <row r="413" ht="15" spans="1:17">
      <c r="A413" s="19">
        <v>407</v>
      </c>
      <c r="B413" s="19">
        <v>460000007</v>
      </c>
      <c r="C413" s="20" t="s">
        <v>478</v>
      </c>
      <c r="D413" s="19" t="s">
        <v>18</v>
      </c>
      <c r="E413" s="21"/>
      <c r="F413" s="21" t="s">
        <v>19</v>
      </c>
      <c r="G413" s="21" t="s">
        <v>20</v>
      </c>
      <c r="H413" s="22"/>
      <c r="I413" s="21">
        <v>700</v>
      </c>
      <c r="J413" s="21">
        <v>630</v>
      </c>
      <c r="K413" s="21">
        <v>560</v>
      </c>
      <c r="L413" s="25">
        <v>900</v>
      </c>
      <c r="M413" s="25">
        <v>810</v>
      </c>
      <c r="N413" s="25">
        <v>720</v>
      </c>
      <c r="O413" s="25">
        <f t="shared" si="18"/>
        <v>200</v>
      </c>
      <c r="P413" s="25">
        <f t="shared" si="19"/>
        <v>180</v>
      </c>
      <c r="Q413" s="25">
        <f t="shared" si="20"/>
        <v>160</v>
      </c>
    </row>
    <row r="414" ht="15" spans="1:17">
      <c r="A414" s="19">
        <v>408</v>
      </c>
      <c r="B414" s="19">
        <v>460000008</v>
      </c>
      <c r="C414" s="20" t="s">
        <v>479</v>
      </c>
      <c r="D414" s="19" t="s">
        <v>18</v>
      </c>
      <c r="E414" s="21"/>
      <c r="F414" s="21" t="s">
        <v>19</v>
      </c>
      <c r="G414" s="21" t="s">
        <v>20</v>
      </c>
      <c r="H414" s="22"/>
      <c r="I414" s="21">
        <v>700</v>
      </c>
      <c r="J414" s="21">
        <v>630</v>
      </c>
      <c r="K414" s="21">
        <v>560</v>
      </c>
      <c r="L414" s="25">
        <v>900</v>
      </c>
      <c r="M414" s="25">
        <v>810</v>
      </c>
      <c r="N414" s="25">
        <v>720</v>
      </c>
      <c r="O414" s="25">
        <f t="shared" si="18"/>
        <v>200</v>
      </c>
      <c r="P414" s="25">
        <f t="shared" si="19"/>
        <v>180</v>
      </c>
      <c r="Q414" s="25">
        <f t="shared" si="20"/>
        <v>160</v>
      </c>
    </row>
    <row r="415" ht="15" spans="1:17">
      <c r="A415" s="19">
        <v>409</v>
      </c>
      <c r="B415" s="19">
        <v>460000010</v>
      </c>
      <c r="C415" s="20" t="s">
        <v>480</v>
      </c>
      <c r="D415" s="19" t="s">
        <v>18</v>
      </c>
      <c r="E415" s="21"/>
      <c r="F415" s="21" t="s">
        <v>19</v>
      </c>
      <c r="G415" s="21" t="s">
        <v>20</v>
      </c>
      <c r="H415" s="22"/>
      <c r="I415" s="21">
        <v>500</v>
      </c>
      <c r="J415" s="21">
        <v>450</v>
      </c>
      <c r="K415" s="21">
        <v>400</v>
      </c>
      <c r="L415" s="25">
        <v>700</v>
      </c>
      <c r="M415" s="25">
        <v>630</v>
      </c>
      <c r="N415" s="25">
        <v>560</v>
      </c>
      <c r="O415" s="25">
        <f t="shared" si="18"/>
        <v>200</v>
      </c>
      <c r="P415" s="25">
        <f t="shared" si="19"/>
        <v>180</v>
      </c>
      <c r="Q415" s="25">
        <f t="shared" si="20"/>
        <v>160</v>
      </c>
    </row>
    <row r="416" ht="15" spans="1:17">
      <c r="A416" s="19">
        <v>410</v>
      </c>
      <c r="B416" s="19">
        <v>460000012</v>
      </c>
      <c r="C416" s="20" t="s">
        <v>481</v>
      </c>
      <c r="D416" s="19" t="s">
        <v>18</v>
      </c>
      <c r="E416" s="21"/>
      <c r="F416" s="21" t="s">
        <v>19</v>
      </c>
      <c r="G416" s="21" t="s">
        <v>20</v>
      </c>
      <c r="H416" s="22"/>
      <c r="I416" s="21">
        <v>50</v>
      </c>
      <c r="J416" s="21">
        <v>45</v>
      </c>
      <c r="K416" s="21">
        <v>40</v>
      </c>
      <c r="L416" s="25">
        <v>60</v>
      </c>
      <c r="M416" s="25">
        <v>54</v>
      </c>
      <c r="N416" s="25">
        <v>48</v>
      </c>
      <c r="O416" s="25">
        <f t="shared" si="18"/>
        <v>10</v>
      </c>
      <c r="P416" s="25">
        <f t="shared" si="19"/>
        <v>9</v>
      </c>
      <c r="Q416" s="25">
        <f t="shared" si="20"/>
        <v>8</v>
      </c>
    </row>
    <row r="417" ht="15" spans="1:17">
      <c r="A417" s="19">
        <v>411</v>
      </c>
      <c r="B417" s="19">
        <v>460000013</v>
      </c>
      <c r="C417" s="20" t="s">
        <v>482</v>
      </c>
      <c r="D417" s="19" t="s">
        <v>18</v>
      </c>
      <c r="E417" s="21"/>
      <c r="F417" s="21" t="s">
        <v>19</v>
      </c>
      <c r="G417" s="21" t="s">
        <v>20</v>
      </c>
      <c r="H417" s="22"/>
      <c r="I417" s="21">
        <v>20</v>
      </c>
      <c r="J417" s="21">
        <v>18</v>
      </c>
      <c r="K417" s="21">
        <v>16</v>
      </c>
      <c r="L417" s="25">
        <v>25</v>
      </c>
      <c r="M417" s="25">
        <v>23</v>
      </c>
      <c r="N417" s="25">
        <v>20</v>
      </c>
      <c r="O417" s="25">
        <f t="shared" si="18"/>
        <v>5</v>
      </c>
      <c r="P417" s="25">
        <f t="shared" si="19"/>
        <v>5</v>
      </c>
      <c r="Q417" s="25">
        <f t="shared" si="20"/>
        <v>4</v>
      </c>
    </row>
    <row r="418" ht="15" spans="1:17">
      <c r="A418" s="19">
        <v>412</v>
      </c>
      <c r="B418" s="19">
        <v>470000005</v>
      </c>
      <c r="C418" s="20" t="s">
        <v>483</v>
      </c>
      <c r="D418" s="19" t="s">
        <v>134</v>
      </c>
      <c r="E418" s="21"/>
      <c r="F418" s="21" t="s">
        <v>19</v>
      </c>
      <c r="G418" s="21" t="s">
        <v>20</v>
      </c>
      <c r="H418" s="22"/>
      <c r="I418" s="21">
        <v>60</v>
      </c>
      <c r="J418" s="21">
        <v>54</v>
      </c>
      <c r="K418" s="21">
        <v>48</v>
      </c>
      <c r="L418" s="25">
        <v>70</v>
      </c>
      <c r="M418" s="25">
        <v>63</v>
      </c>
      <c r="N418" s="25">
        <v>56</v>
      </c>
      <c r="O418" s="25">
        <f t="shared" si="18"/>
        <v>10</v>
      </c>
      <c r="P418" s="25">
        <f t="shared" si="19"/>
        <v>9</v>
      </c>
      <c r="Q418" s="25">
        <f t="shared" si="20"/>
        <v>8</v>
      </c>
    </row>
    <row r="419" ht="15" spans="1:17">
      <c r="A419" s="19">
        <v>413</v>
      </c>
      <c r="B419" s="19">
        <v>470000011</v>
      </c>
      <c r="C419" s="20" t="s">
        <v>484</v>
      </c>
      <c r="D419" s="19" t="s">
        <v>18</v>
      </c>
      <c r="E419" s="21"/>
      <c r="F419" s="21" t="s">
        <v>19</v>
      </c>
      <c r="G419" s="21" t="s">
        <v>20</v>
      </c>
      <c r="H419" s="22"/>
      <c r="I419" s="21">
        <v>20</v>
      </c>
      <c r="J419" s="21">
        <v>20</v>
      </c>
      <c r="K419" s="21">
        <v>20</v>
      </c>
      <c r="L419" s="25">
        <v>25</v>
      </c>
      <c r="M419" s="25">
        <v>25</v>
      </c>
      <c r="N419" s="25">
        <v>25</v>
      </c>
      <c r="O419" s="25">
        <f t="shared" si="18"/>
        <v>5</v>
      </c>
      <c r="P419" s="25">
        <f t="shared" si="19"/>
        <v>5</v>
      </c>
      <c r="Q419" s="25">
        <f t="shared" si="20"/>
        <v>5</v>
      </c>
    </row>
    <row r="420" ht="15" spans="1:17">
      <c r="A420" s="19">
        <v>414</v>
      </c>
      <c r="B420" s="19">
        <v>470000012</v>
      </c>
      <c r="C420" s="20" t="s">
        <v>485</v>
      </c>
      <c r="D420" s="19" t="s">
        <v>134</v>
      </c>
      <c r="E420" s="21"/>
      <c r="F420" s="21" t="s">
        <v>19</v>
      </c>
      <c r="G420" s="21" t="s">
        <v>20</v>
      </c>
      <c r="H420" s="22"/>
      <c r="I420" s="21">
        <v>5</v>
      </c>
      <c r="J420" s="21">
        <v>5</v>
      </c>
      <c r="K420" s="21">
        <v>5</v>
      </c>
      <c r="L420" s="25">
        <v>7</v>
      </c>
      <c r="M420" s="25">
        <v>7</v>
      </c>
      <c r="N420" s="25">
        <v>7</v>
      </c>
      <c r="O420" s="25">
        <f t="shared" si="18"/>
        <v>2</v>
      </c>
      <c r="P420" s="25">
        <f t="shared" si="19"/>
        <v>2</v>
      </c>
      <c r="Q420" s="25">
        <f t="shared" si="20"/>
        <v>2</v>
      </c>
    </row>
    <row r="421" ht="15" spans="1:17">
      <c r="A421" s="19">
        <v>415</v>
      </c>
      <c r="B421" s="19">
        <v>470000013</v>
      </c>
      <c r="C421" s="20" t="s">
        <v>486</v>
      </c>
      <c r="D421" s="19" t="s">
        <v>134</v>
      </c>
      <c r="E421" s="21"/>
      <c r="F421" s="21" t="s">
        <v>19</v>
      </c>
      <c r="G421" s="21" t="s">
        <v>20</v>
      </c>
      <c r="H421" s="22"/>
      <c r="I421" s="21">
        <v>10</v>
      </c>
      <c r="J421" s="21">
        <v>10</v>
      </c>
      <c r="K421" s="21">
        <v>10</v>
      </c>
      <c r="L421" s="25">
        <v>12</v>
      </c>
      <c r="M421" s="25">
        <v>12</v>
      </c>
      <c r="N421" s="25">
        <v>12</v>
      </c>
      <c r="O421" s="25">
        <f t="shared" si="18"/>
        <v>2</v>
      </c>
      <c r="P421" s="25">
        <f t="shared" si="19"/>
        <v>2</v>
      </c>
      <c r="Q421" s="25">
        <f t="shared" si="20"/>
        <v>2</v>
      </c>
    </row>
    <row r="422" ht="15" spans="1:17">
      <c r="A422" s="19">
        <v>416</v>
      </c>
      <c r="B422" s="19">
        <v>470000016</v>
      </c>
      <c r="C422" s="20" t="s">
        <v>487</v>
      </c>
      <c r="D422" s="19" t="s">
        <v>18</v>
      </c>
      <c r="E422" s="21"/>
      <c r="F422" s="21" t="s">
        <v>19</v>
      </c>
      <c r="G422" s="21" t="s">
        <v>20</v>
      </c>
      <c r="H422" s="22"/>
      <c r="I422" s="21">
        <v>20</v>
      </c>
      <c r="J422" s="21">
        <v>20</v>
      </c>
      <c r="K422" s="21">
        <v>20</v>
      </c>
      <c r="L422" s="25">
        <v>25</v>
      </c>
      <c r="M422" s="25">
        <v>25</v>
      </c>
      <c r="N422" s="25">
        <v>25</v>
      </c>
      <c r="O422" s="25">
        <f t="shared" si="18"/>
        <v>5</v>
      </c>
      <c r="P422" s="25">
        <f t="shared" si="19"/>
        <v>5</v>
      </c>
      <c r="Q422" s="25">
        <f t="shared" si="20"/>
        <v>5</v>
      </c>
    </row>
    <row r="423" ht="15" spans="1:17">
      <c r="A423" s="19">
        <v>417</v>
      </c>
      <c r="B423" s="19" t="s">
        <v>488</v>
      </c>
      <c r="C423" s="20" t="s">
        <v>489</v>
      </c>
      <c r="D423" s="19" t="s">
        <v>18</v>
      </c>
      <c r="E423" s="21"/>
      <c r="F423" s="21" t="s">
        <v>19</v>
      </c>
      <c r="G423" s="21" t="s">
        <v>20</v>
      </c>
      <c r="H423" s="22" t="s">
        <v>21</v>
      </c>
      <c r="I423" s="21">
        <v>3.5</v>
      </c>
      <c r="J423" s="21">
        <v>3.5</v>
      </c>
      <c r="K423" s="21">
        <v>3.5</v>
      </c>
      <c r="L423" s="25">
        <v>5</v>
      </c>
      <c r="M423" s="25">
        <v>5</v>
      </c>
      <c r="N423" s="25">
        <v>5</v>
      </c>
      <c r="O423" s="25">
        <f t="shared" si="18"/>
        <v>1.5</v>
      </c>
      <c r="P423" s="25">
        <f t="shared" si="19"/>
        <v>1.5</v>
      </c>
      <c r="Q423" s="25">
        <f t="shared" si="20"/>
        <v>1.5</v>
      </c>
    </row>
    <row r="424" ht="15" spans="1:17">
      <c r="A424" s="19">
        <v>418</v>
      </c>
      <c r="B424" s="19" t="s">
        <v>490</v>
      </c>
      <c r="C424" s="20" t="s">
        <v>491</v>
      </c>
      <c r="D424" s="19" t="s">
        <v>18</v>
      </c>
      <c r="E424" s="21"/>
      <c r="F424" s="21" t="s">
        <v>19</v>
      </c>
      <c r="G424" s="21" t="s">
        <v>20</v>
      </c>
      <c r="H424" s="22" t="s">
        <v>21</v>
      </c>
      <c r="I424" s="21">
        <v>7</v>
      </c>
      <c r="J424" s="21">
        <v>7</v>
      </c>
      <c r="K424" s="21">
        <v>7</v>
      </c>
      <c r="L424" s="25">
        <v>11</v>
      </c>
      <c r="M424" s="25">
        <v>11</v>
      </c>
      <c r="N424" s="25">
        <v>11</v>
      </c>
      <c r="O424" s="25">
        <f t="shared" si="18"/>
        <v>4</v>
      </c>
      <c r="P424" s="25">
        <f t="shared" si="19"/>
        <v>4</v>
      </c>
      <c r="Q424" s="25">
        <f t="shared" si="20"/>
        <v>4</v>
      </c>
    </row>
    <row r="425" ht="15" spans="1:17">
      <c r="A425" s="19">
        <v>419</v>
      </c>
      <c r="B425" s="19" t="s">
        <v>492</v>
      </c>
      <c r="C425" s="20" t="s">
        <v>493</v>
      </c>
      <c r="D425" s="19" t="s">
        <v>18</v>
      </c>
      <c r="E425" s="21"/>
      <c r="F425" s="21" t="s">
        <v>19</v>
      </c>
      <c r="G425" s="21" t="s">
        <v>20</v>
      </c>
      <c r="H425" s="22" t="s">
        <v>21</v>
      </c>
      <c r="I425" s="21">
        <v>6</v>
      </c>
      <c r="J425" s="21">
        <v>6</v>
      </c>
      <c r="K425" s="21">
        <v>6</v>
      </c>
      <c r="L425" s="25">
        <v>9</v>
      </c>
      <c r="M425" s="25">
        <v>9</v>
      </c>
      <c r="N425" s="25">
        <v>9</v>
      </c>
      <c r="O425" s="25">
        <f t="shared" si="18"/>
        <v>3</v>
      </c>
      <c r="P425" s="25">
        <f t="shared" si="19"/>
        <v>3</v>
      </c>
      <c r="Q425" s="25">
        <f t="shared" si="20"/>
        <v>3</v>
      </c>
    </row>
    <row r="426" ht="15" spans="1:17">
      <c r="A426" s="19">
        <v>420</v>
      </c>
      <c r="B426" s="19" t="s">
        <v>494</v>
      </c>
      <c r="C426" s="20" t="s">
        <v>495</v>
      </c>
      <c r="D426" s="19" t="s">
        <v>18</v>
      </c>
      <c r="E426" s="21"/>
      <c r="F426" s="21" t="s">
        <v>19</v>
      </c>
      <c r="G426" s="21" t="s">
        <v>20</v>
      </c>
      <c r="H426" s="22" t="s">
        <v>21</v>
      </c>
      <c r="I426" s="21">
        <v>6</v>
      </c>
      <c r="J426" s="21">
        <v>6</v>
      </c>
      <c r="K426" s="21">
        <v>6</v>
      </c>
      <c r="L426" s="25">
        <v>8</v>
      </c>
      <c r="M426" s="25">
        <v>8</v>
      </c>
      <c r="N426" s="25">
        <v>8</v>
      </c>
      <c r="O426" s="25">
        <f t="shared" si="18"/>
        <v>2</v>
      </c>
      <c r="P426" s="25">
        <f t="shared" si="19"/>
        <v>2</v>
      </c>
      <c r="Q426" s="25">
        <f t="shared" si="20"/>
        <v>2</v>
      </c>
    </row>
    <row r="427" ht="15" spans="1:17">
      <c r="A427" s="19">
        <v>421</v>
      </c>
      <c r="B427" s="19" t="s">
        <v>496</v>
      </c>
      <c r="C427" s="20" t="s">
        <v>497</v>
      </c>
      <c r="D427" s="19" t="s">
        <v>18</v>
      </c>
      <c r="E427" s="21"/>
      <c r="F427" s="21" t="s">
        <v>19</v>
      </c>
      <c r="G427" s="21" t="s">
        <v>20</v>
      </c>
      <c r="H427" s="22" t="s">
        <v>21</v>
      </c>
      <c r="I427" s="21">
        <v>12</v>
      </c>
      <c r="J427" s="21">
        <v>12</v>
      </c>
      <c r="K427" s="21">
        <v>12</v>
      </c>
      <c r="L427" s="25">
        <v>15</v>
      </c>
      <c r="M427" s="25">
        <v>15</v>
      </c>
      <c r="N427" s="25">
        <v>15</v>
      </c>
      <c r="O427" s="25">
        <f t="shared" si="18"/>
        <v>3</v>
      </c>
      <c r="P427" s="25">
        <f t="shared" si="19"/>
        <v>3</v>
      </c>
      <c r="Q427" s="25">
        <f t="shared" si="20"/>
        <v>3</v>
      </c>
    </row>
    <row r="428" ht="15" spans="1:17">
      <c r="A428" s="19">
        <v>422</v>
      </c>
      <c r="B428" s="19" t="s">
        <v>498</v>
      </c>
      <c r="C428" s="20" t="s">
        <v>499</v>
      </c>
      <c r="D428" s="19" t="s">
        <v>80</v>
      </c>
      <c r="E428" s="21" t="s">
        <v>500</v>
      </c>
      <c r="F428" s="21" t="s">
        <v>19</v>
      </c>
      <c r="G428" s="21" t="s">
        <v>20</v>
      </c>
      <c r="H428" s="22" t="s">
        <v>21</v>
      </c>
      <c r="I428" s="21">
        <v>2</v>
      </c>
      <c r="J428" s="21">
        <v>2</v>
      </c>
      <c r="K428" s="21">
        <v>2</v>
      </c>
      <c r="L428" s="25">
        <v>3</v>
      </c>
      <c r="M428" s="25">
        <v>3</v>
      </c>
      <c r="N428" s="25">
        <v>3</v>
      </c>
      <c r="O428" s="25">
        <f t="shared" si="18"/>
        <v>1</v>
      </c>
      <c r="P428" s="25">
        <f t="shared" si="19"/>
        <v>1</v>
      </c>
      <c r="Q428" s="25">
        <f t="shared" si="20"/>
        <v>1</v>
      </c>
    </row>
    <row r="429" ht="15" spans="1:17">
      <c r="A429" s="19">
        <v>423</v>
      </c>
      <c r="B429" s="19" t="s">
        <v>501</v>
      </c>
      <c r="C429" s="20" t="s">
        <v>502</v>
      </c>
      <c r="D429" s="19" t="s">
        <v>18</v>
      </c>
      <c r="E429" s="21"/>
      <c r="F429" s="21" t="s">
        <v>19</v>
      </c>
      <c r="G429" s="21" t="s">
        <v>20</v>
      </c>
      <c r="H429" s="22" t="s">
        <v>21</v>
      </c>
      <c r="I429" s="21">
        <v>15</v>
      </c>
      <c r="J429" s="21">
        <v>15</v>
      </c>
      <c r="K429" s="21">
        <v>15</v>
      </c>
      <c r="L429" s="25">
        <v>16</v>
      </c>
      <c r="M429" s="25">
        <v>16</v>
      </c>
      <c r="N429" s="25">
        <v>16</v>
      </c>
      <c r="O429" s="25">
        <f t="shared" si="18"/>
        <v>1</v>
      </c>
      <c r="P429" s="25">
        <f t="shared" si="19"/>
        <v>1</v>
      </c>
      <c r="Q429" s="25">
        <f t="shared" si="20"/>
        <v>1</v>
      </c>
    </row>
    <row r="430" ht="15" spans="1:17">
      <c r="A430" s="19">
        <v>424</v>
      </c>
      <c r="B430" s="19" t="s">
        <v>503</v>
      </c>
      <c r="C430" s="20" t="s">
        <v>504</v>
      </c>
      <c r="D430" s="19" t="s">
        <v>18</v>
      </c>
      <c r="E430" s="21"/>
      <c r="F430" s="21" t="s">
        <v>19</v>
      </c>
      <c r="G430" s="21" t="s">
        <v>20</v>
      </c>
      <c r="H430" s="22" t="s">
        <v>21</v>
      </c>
      <c r="I430" s="21">
        <v>20</v>
      </c>
      <c r="J430" s="21">
        <v>20</v>
      </c>
      <c r="K430" s="21">
        <v>20</v>
      </c>
      <c r="L430" s="25">
        <v>30</v>
      </c>
      <c r="M430" s="25">
        <v>30</v>
      </c>
      <c r="N430" s="25">
        <v>30</v>
      </c>
      <c r="O430" s="25">
        <f t="shared" si="18"/>
        <v>10</v>
      </c>
      <c r="P430" s="25">
        <f t="shared" si="19"/>
        <v>10</v>
      </c>
      <c r="Q430" s="25">
        <f t="shared" si="20"/>
        <v>10</v>
      </c>
    </row>
    <row r="431" ht="15" spans="1:17">
      <c r="A431" s="19">
        <v>425</v>
      </c>
      <c r="B431" s="19" t="s">
        <v>505</v>
      </c>
      <c r="C431" s="20" t="s">
        <v>506</v>
      </c>
      <c r="D431" s="19" t="s">
        <v>507</v>
      </c>
      <c r="E431" s="21"/>
      <c r="F431" s="21" t="s">
        <v>19</v>
      </c>
      <c r="G431" s="21" t="s">
        <v>20</v>
      </c>
      <c r="H431" s="22" t="s">
        <v>21</v>
      </c>
      <c r="I431" s="21">
        <v>6</v>
      </c>
      <c r="J431" s="21">
        <v>6</v>
      </c>
      <c r="K431" s="21">
        <v>6</v>
      </c>
      <c r="L431" s="25">
        <v>8</v>
      </c>
      <c r="M431" s="25">
        <v>8</v>
      </c>
      <c r="N431" s="25">
        <v>8</v>
      </c>
      <c r="O431" s="25">
        <f t="shared" si="18"/>
        <v>2</v>
      </c>
      <c r="P431" s="25">
        <f t="shared" si="19"/>
        <v>2</v>
      </c>
      <c r="Q431" s="25">
        <f t="shared" si="20"/>
        <v>2</v>
      </c>
    </row>
    <row r="432" ht="15" spans="1:17">
      <c r="A432" s="19">
        <v>426</v>
      </c>
      <c r="B432" s="19" t="s">
        <v>508</v>
      </c>
      <c r="C432" s="20" t="s">
        <v>509</v>
      </c>
      <c r="D432" s="19" t="s">
        <v>507</v>
      </c>
      <c r="E432" s="21"/>
      <c r="F432" s="21" t="s">
        <v>19</v>
      </c>
      <c r="G432" s="21" t="s">
        <v>20</v>
      </c>
      <c r="H432" s="22" t="s">
        <v>21</v>
      </c>
      <c r="I432" s="21">
        <v>4</v>
      </c>
      <c r="J432" s="21">
        <v>4</v>
      </c>
      <c r="K432" s="21">
        <v>4</v>
      </c>
      <c r="L432" s="25">
        <v>5</v>
      </c>
      <c r="M432" s="25">
        <v>5</v>
      </c>
      <c r="N432" s="25">
        <v>5</v>
      </c>
      <c r="O432" s="25">
        <f t="shared" si="18"/>
        <v>1</v>
      </c>
      <c r="P432" s="25">
        <f t="shared" si="19"/>
        <v>1</v>
      </c>
      <c r="Q432" s="25">
        <f t="shared" si="20"/>
        <v>1</v>
      </c>
    </row>
    <row r="433" ht="15" spans="1:17">
      <c r="A433" s="19">
        <v>427</v>
      </c>
      <c r="B433" s="19" t="s">
        <v>510</v>
      </c>
      <c r="C433" s="20" t="s">
        <v>511</v>
      </c>
      <c r="D433" s="19" t="s">
        <v>18</v>
      </c>
      <c r="E433" s="21"/>
      <c r="F433" s="21" t="s">
        <v>19</v>
      </c>
      <c r="G433" s="21" t="s">
        <v>20</v>
      </c>
      <c r="H433" s="22" t="s">
        <v>21</v>
      </c>
      <c r="I433" s="21">
        <v>84</v>
      </c>
      <c r="J433" s="21">
        <v>84</v>
      </c>
      <c r="K433" s="21">
        <v>84</v>
      </c>
      <c r="L433" s="25">
        <v>100</v>
      </c>
      <c r="M433" s="25">
        <v>100</v>
      </c>
      <c r="N433" s="25">
        <v>100</v>
      </c>
      <c r="O433" s="25">
        <f t="shared" si="18"/>
        <v>16</v>
      </c>
      <c r="P433" s="25">
        <f t="shared" si="19"/>
        <v>16</v>
      </c>
      <c r="Q433" s="25">
        <f t="shared" si="20"/>
        <v>16</v>
      </c>
    </row>
    <row r="434" ht="15" spans="1:17">
      <c r="A434" s="19">
        <v>428</v>
      </c>
      <c r="B434" s="19" t="s">
        <v>512</v>
      </c>
      <c r="C434" s="20" t="s">
        <v>513</v>
      </c>
      <c r="D434" s="19" t="s">
        <v>18</v>
      </c>
      <c r="E434" s="21"/>
      <c r="F434" s="21" t="s">
        <v>19</v>
      </c>
      <c r="G434" s="21" t="s">
        <v>20</v>
      </c>
      <c r="H434" s="22" t="s">
        <v>21</v>
      </c>
      <c r="I434" s="21">
        <v>50</v>
      </c>
      <c r="J434" s="21">
        <v>50</v>
      </c>
      <c r="K434" s="21">
        <v>50</v>
      </c>
      <c r="L434" s="25">
        <v>80</v>
      </c>
      <c r="M434" s="25">
        <v>80</v>
      </c>
      <c r="N434" s="25">
        <v>80</v>
      </c>
      <c r="O434" s="25">
        <f t="shared" si="18"/>
        <v>30</v>
      </c>
      <c r="P434" s="25">
        <f t="shared" si="19"/>
        <v>30</v>
      </c>
      <c r="Q434" s="25">
        <f t="shared" si="20"/>
        <v>30</v>
      </c>
    </row>
    <row r="435" ht="14" customHeight="1" spans="1:17">
      <c r="A435" s="19">
        <v>429</v>
      </c>
      <c r="B435" s="19" t="s">
        <v>514</v>
      </c>
      <c r="C435" s="20" t="s">
        <v>515</v>
      </c>
      <c r="D435" s="19" t="s">
        <v>18</v>
      </c>
      <c r="E435" s="21"/>
      <c r="F435" s="21" t="s">
        <v>19</v>
      </c>
      <c r="G435" s="21" t="s">
        <v>20</v>
      </c>
      <c r="H435" s="22" t="s">
        <v>21</v>
      </c>
      <c r="I435" s="21">
        <v>4</v>
      </c>
      <c r="J435" s="21">
        <v>4</v>
      </c>
      <c r="K435" s="21">
        <v>4</v>
      </c>
      <c r="L435" s="25">
        <v>5</v>
      </c>
      <c r="M435" s="25">
        <v>5</v>
      </c>
      <c r="N435" s="25">
        <v>5</v>
      </c>
      <c r="O435" s="25">
        <f t="shared" si="18"/>
        <v>1</v>
      </c>
      <c r="P435" s="25">
        <f t="shared" si="19"/>
        <v>1</v>
      </c>
      <c r="Q435" s="25">
        <f t="shared" si="20"/>
        <v>1</v>
      </c>
    </row>
    <row r="436" ht="15" spans="1:17">
      <c r="A436" s="19">
        <v>430</v>
      </c>
      <c r="B436" s="19" t="s">
        <v>516</v>
      </c>
      <c r="C436" s="20" t="s">
        <v>517</v>
      </c>
      <c r="D436" s="19" t="s">
        <v>18</v>
      </c>
      <c r="E436" s="21"/>
      <c r="F436" s="21" t="s">
        <v>19</v>
      </c>
      <c r="G436" s="21" t="s">
        <v>20</v>
      </c>
      <c r="H436" s="22"/>
      <c r="I436" s="21">
        <v>10</v>
      </c>
      <c r="J436" s="21">
        <v>10</v>
      </c>
      <c r="K436" s="21">
        <v>10</v>
      </c>
      <c r="L436" s="25">
        <v>20</v>
      </c>
      <c r="M436" s="25">
        <v>20</v>
      </c>
      <c r="N436" s="25">
        <v>20</v>
      </c>
      <c r="O436" s="25">
        <f t="shared" si="18"/>
        <v>10</v>
      </c>
      <c r="P436" s="25">
        <f t="shared" si="19"/>
        <v>10</v>
      </c>
      <c r="Q436" s="25">
        <f t="shared" si="20"/>
        <v>10</v>
      </c>
    </row>
    <row r="437" ht="15" spans="1:17">
      <c r="A437" s="19">
        <v>431</v>
      </c>
      <c r="B437" s="19" t="s">
        <v>518</v>
      </c>
      <c r="C437" s="20" t="s">
        <v>519</v>
      </c>
      <c r="D437" s="19" t="s">
        <v>18</v>
      </c>
      <c r="E437" s="21"/>
      <c r="F437" s="21" t="s">
        <v>19</v>
      </c>
      <c r="G437" s="21" t="s">
        <v>20</v>
      </c>
      <c r="H437" s="22"/>
      <c r="I437" s="21">
        <v>3</v>
      </c>
      <c r="J437" s="21">
        <v>3</v>
      </c>
      <c r="K437" s="21">
        <v>3</v>
      </c>
      <c r="L437" s="25">
        <v>4</v>
      </c>
      <c r="M437" s="25">
        <v>4</v>
      </c>
      <c r="N437" s="25">
        <v>4</v>
      </c>
      <c r="O437" s="25">
        <f t="shared" si="18"/>
        <v>1</v>
      </c>
      <c r="P437" s="25">
        <f t="shared" si="19"/>
        <v>1</v>
      </c>
      <c r="Q437" s="25">
        <f t="shared" si="20"/>
        <v>1</v>
      </c>
    </row>
    <row r="438" ht="15" spans="1:17">
      <c r="A438" s="19">
        <v>432</v>
      </c>
      <c r="B438" s="19" t="s">
        <v>520</v>
      </c>
      <c r="C438" s="20" t="s">
        <v>521</v>
      </c>
      <c r="D438" s="19" t="s">
        <v>18</v>
      </c>
      <c r="E438" s="21"/>
      <c r="F438" s="21" t="s">
        <v>19</v>
      </c>
      <c r="G438" s="21" t="s">
        <v>20</v>
      </c>
      <c r="H438" s="22"/>
      <c r="I438" s="21">
        <v>4</v>
      </c>
      <c r="J438" s="21">
        <v>4</v>
      </c>
      <c r="K438" s="21">
        <v>4</v>
      </c>
      <c r="L438" s="25">
        <v>6</v>
      </c>
      <c r="M438" s="25">
        <v>6</v>
      </c>
      <c r="N438" s="25">
        <v>6</v>
      </c>
      <c r="O438" s="25">
        <f t="shared" si="18"/>
        <v>2</v>
      </c>
      <c r="P438" s="25">
        <f t="shared" si="19"/>
        <v>2</v>
      </c>
      <c r="Q438" s="25">
        <f t="shared" si="20"/>
        <v>2</v>
      </c>
    </row>
    <row r="439" ht="15" spans="1:17">
      <c r="A439" s="19">
        <v>433</v>
      </c>
      <c r="B439" s="19" t="s">
        <v>522</v>
      </c>
      <c r="C439" s="20" t="s">
        <v>523</v>
      </c>
      <c r="D439" s="19" t="s">
        <v>18</v>
      </c>
      <c r="E439" s="21"/>
      <c r="F439" s="21" t="s">
        <v>19</v>
      </c>
      <c r="G439" s="21" t="s">
        <v>20</v>
      </c>
      <c r="H439" s="22"/>
      <c r="I439" s="21">
        <v>6</v>
      </c>
      <c r="J439" s="21">
        <v>6</v>
      </c>
      <c r="K439" s="21">
        <v>6</v>
      </c>
      <c r="L439" s="25">
        <v>10</v>
      </c>
      <c r="M439" s="25">
        <v>10</v>
      </c>
      <c r="N439" s="25">
        <v>10</v>
      </c>
      <c r="O439" s="25">
        <f t="shared" si="18"/>
        <v>4</v>
      </c>
      <c r="P439" s="25">
        <f t="shared" si="19"/>
        <v>4</v>
      </c>
      <c r="Q439" s="25">
        <f t="shared" si="20"/>
        <v>4</v>
      </c>
    </row>
    <row r="440" ht="15" spans="1:17">
      <c r="A440" s="19">
        <v>434</v>
      </c>
      <c r="B440" s="19" t="s">
        <v>524</v>
      </c>
      <c r="C440" s="20" t="s">
        <v>525</v>
      </c>
      <c r="D440" s="19" t="s">
        <v>18</v>
      </c>
      <c r="E440" s="21"/>
      <c r="F440" s="21" t="s">
        <v>19</v>
      </c>
      <c r="G440" s="21" t="s">
        <v>20</v>
      </c>
      <c r="H440" s="22"/>
      <c r="I440" s="21">
        <v>40</v>
      </c>
      <c r="J440" s="21">
        <v>40</v>
      </c>
      <c r="K440" s="21">
        <v>40</v>
      </c>
      <c r="L440" s="25">
        <v>60</v>
      </c>
      <c r="M440" s="25">
        <v>60</v>
      </c>
      <c r="N440" s="25">
        <v>60</v>
      </c>
      <c r="O440" s="25">
        <f t="shared" si="18"/>
        <v>20</v>
      </c>
      <c r="P440" s="25">
        <f t="shared" si="19"/>
        <v>20</v>
      </c>
      <c r="Q440" s="25">
        <f t="shared" si="20"/>
        <v>20</v>
      </c>
    </row>
    <row r="441" ht="15" spans="1:17">
      <c r="A441" s="19">
        <v>435</v>
      </c>
      <c r="B441" s="19" t="s">
        <v>526</v>
      </c>
      <c r="C441" s="20" t="s">
        <v>527</v>
      </c>
      <c r="D441" s="19" t="s">
        <v>18</v>
      </c>
      <c r="E441" s="21"/>
      <c r="F441" s="21" t="s">
        <v>19</v>
      </c>
      <c r="G441" s="21" t="s">
        <v>20</v>
      </c>
      <c r="H441" s="22"/>
      <c r="I441" s="21">
        <v>50</v>
      </c>
      <c r="J441" s="21">
        <v>50</v>
      </c>
      <c r="K441" s="21">
        <v>50</v>
      </c>
      <c r="L441" s="25">
        <v>80</v>
      </c>
      <c r="M441" s="25">
        <v>80</v>
      </c>
      <c r="N441" s="25">
        <v>80</v>
      </c>
      <c r="O441" s="25">
        <f t="shared" si="18"/>
        <v>30</v>
      </c>
      <c r="P441" s="25">
        <f t="shared" si="19"/>
        <v>30</v>
      </c>
      <c r="Q441" s="25">
        <f t="shared" si="20"/>
        <v>30</v>
      </c>
    </row>
    <row r="442" ht="15" spans="1:17">
      <c r="A442" s="19">
        <v>436</v>
      </c>
      <c r="B442" s="19" t="s">
        <v>528</v>
      </c>
      <c r="C442" s="20" t="s">
        <v>529</v>
      </c>
      <c r="D442" s="19" t="s">
        <v>18</v>
      </c>
      <c r="E442" s="21"/>
      <c r="F442" s="21" t="s">
        <v>19</v>
      </c>
      <c r="G442" s="21" t="s">
        <v>20</v>
      </c>
      <c r="H442" s="22"/>
      <c r="I442" s="21">
        <v>12</v>
      </c>
      <c r="J442" s="21">
        <v>12</v>
      </c>
      <c r="K442" s="21">
        <v>12</v>
      </c>
      <c r="L442" s="25">
        <v>20</v>
      </c>
      <c r="M442" s="25">
        <v>20</v>
      </c>
      <c r="N442" s="25">
        <v>20</v>
      </c>
      <c r="O442" s="25">
        <f t="shared" si="18"/>
        <v>8</v>
      </c>
      <c r="P442" s="25">
        <f t="shared" si="19"/>
        <v>8</v>
      </c>
      <c r="Q442" s="25">
        <f t="shared" si="20"/>
        <v>8</v>
      </c>
    </row>
    <row r="443" ht="15" spans="1:17">
      <c r="A443" s="19">
        <v>437</v>
      </c>
      <c r="B443" s="19" t="s">
        <v>530</v>
      </c>
      <c r="C443" s="20" t="s">
        <v>531</v>
      </c>
      <c r="D443" s="19" t="s">
        <v>34</v>
      </c>
      <c r="E443" s="21"/>
      <c r="F443" s="21" t="s">
        <v>19</v>
      </c>
      <c r="G443" s="21" t="s">
        <v>20</v>
      </c>
      <c r="H443" s="22"/>
      <c r="I443" s="21">
        <v>4</v>
      </c>
      <c r="J443" s="21">
        <v>4</v>
      </c>
      <c r="K443" s="21">
        <v>4</v>
      </c>
      <c r="L443" s="25">
        <v>6</v>
      </c>
      <c r="M443" s="25">
        <v>6</v>
      </c>
      <c r="N443" s="25">
        <v>6</v>
      </c>
      <c r="O443" s="25">
        <f t="shared" si="18"/>
        <v>2</v>
      </c>
      <c r="P443" s="25">
        <f t="shared" si="19"/>
        <v>2</v>
      </c>
      <c r="Q443" s="25">
        <f t="shared" si="20"/>
        <v>2</v>
      </c>
    </row>
    <row r="444" ht="15" spans="1:17">
      <c r="A444" s="19">
        <v>438</v>
      </c>
      <c r="B444" s="19" t="s">
        <v>532</v>
      </c>
      <c r="C444" s="20" t="s">
        <v>533</v>
      </c>
      <c r="D444" s="19" t="s">
        <v>534</v>
      </c>
      <c r="E444" s="21"/>
      <c r="F444" s="21" t="s">
        <v>42</v>
      </c>
      <c r="G444" s="21" t="s">
        <v>45</v>
      </c>
      <c r="H444" s="22"/>
      <c r="I444" s="21">
        <v>300</v>
      </c>
      <c r="J444" s="21">
        <v>270</v>
      </c>
      <c r="K444" s="21">
        <v>240</v>
      </c>
      <c r="L444" s="25">
        <v>500</v>
      </c>
      <c r="M444" s="25">
        <v>450</v>
      </c>
      <c r="N444" s="25">
        <v>400</v>
      </c>
      <c r="O444" s="25">
        <f t="shared" si="18"/>
        <v>200</v>
      </c>
      <c r="P444" s="25">
        <f t="shared" si="19"/>
        <v>180</v>
      </c>
      <c r="Q444" s="25">
        <f t="shared" si="20"/>
        <v>160</v>
      </c>
    </row>
    <row r="445" ht="15" spans="1:17">
      <c r="A445" s="19">
        <v>439</v>
      </c>
      <c r="B445" s="19" t="s">
        <v>535</v>
      </c>
      <c r="C445" s="20" t="s">
        <v>536</v>
      </c>
      <c r="D445" s="19" t="s">
        <v>18</v>
      </c>
      <c r="E445" s="21"/>
      <c r="F445" s="21" t="s">
        <v>19</v>
      </c>
      <c r="G445" s="21" t="s">
        <v>20</v>
      </c>
      <c r="H445" s="22"/>
      <c r="I445" s="21">
        <v>24</v>
      </c>
      <c r="J445" s="21">
        <v>24</v>
      </c>
      <c r="K445" s="21">
        <v>24</v>
      </c>
      <c r="L445" s="25">
        <v>40</v>
      </c>
      <c r="M445" s="25">
        <v>40</v>
      </c>
      <c r="N445" s="25">
        <v>40</v>
      </c>
      <c r="O445" s="25">
        <f t="shared" si="18"/>
        <v>16</v>
      </c>
      <c r="P445" s="25">
        <f t="shared" si="19"/>
        <v>16</v>
      </c>
      <c r="Q445" s="25">
        <f t="shared" si="20"/>
        <v>16</v>
      </c>
    </row>
    <row r="446" ht="15" spans="1:17">
      <c r="A446" s="19">
        <v>440</v>
      </c>
      <c r="B446" s="19" t="s">
        <v>537</v>
      </c>
      <c r="C446" s="20" t="s">
        <v>538</v>
      </c>
      <c r="D446" s="19" t="s">
        <v>47</v>
      </c>
      <c r="E446" s="21"/>
      <c r="F446" s="21" t="s">
        <v>48</v>
      </c>
      <c r="G446" s="21" t="s">
        <v>20</v>
      </c>
      <c r="H446" s="22"/>
      <c r="I446" s="21">
        <v>30</v>
      </c>
      <c r="J446" s="21">
        <v>30</v>
      </c>
      <c r="K446" s="21">
        <v>30</v>
      </c>
      <c r="L446" s="26">
        <v>45</v>
      </c>
      <c r="M446" s="26">
        <v>45</v>
      </c>
      <c r="N446" s="26">
        <v>45</v>
      </c>
      <c r="O446" s="25">
        <f t="shared" si="18"/>
        <v>15</v>
      </c>
      <c r="P446" s="25">
        <f t="shared" si="19"/>
        <v>15</v>
      </c>
      <c r="Q446" s="25">
        <f t="shared" si="20"/>
        <v>15</v>
      </c>
    </row>
    <row r="447" ht="15" spans="1:17">
      <c r="A447" s="19">
        <v>441</v>
      </c>
      <c r="B447" s="19" t="s">
        <v>539</v>
      </c>
      <c r="C447" s="20" t="s">
        <v>540</v>
      </c>
      <c r="D447" s="19" t="s">
        <v>541</v>
      </c>
      <c r="E447" s="21"/>
      <c r="F447" s="21" t="s">
        <v>48</v>
      </c>
      <c r="G447" s="21" t="s">
        <v>20</v>
      </c>
      <c r="H447" s="22"/>
      <c r="I447" s="21">
        <v>10</v>
      </c>
      <c r="J447" s="21">
        <v>10</v>
      </c>
      <c r="K447" s="21">
        <v>10</v>
      </c>
      <c r="L447" s="26">
        <v>15</v>
      </c>
      <c r="M447" s="26">
        <v>15</v>
      </c>
      <c r="N447" s="26">
        <v>15</v>
      </c>
      <c r="O447" s="25">
        <f t="shared" si="18"/>
        <v>5</v>
      </c>
      <c r="P447" s="25">
        <f t="shared" si="19"/>
        <v>5</v>
      </c>
      <c r="Q447" s="25">
        <f t="shared" si="20"/>
        <v>5</v>
      </c>
    </row>
    <row r="448" ht="15" spans="1:17">
      <c r="A448" s="19">
        <v>442</v>
      </c>
      <c r="B448" s="19" t="s">
        <v>542</v>
      </c>
      <c r="C448" s="20" t="s">
        <v>543</v>
      </c>
      <c r="D448" s="19" t="s">
        <v>47</v>
      </c>
      <c r="E448" s="21"/>
      <c r="F448" s="21" t="s">
        <v>48</v>
      </c>
      <c r="G448" s="21" t="s">
        <v>20</v>
      </c>
      <c r="H448" s="22"/>
      <c r="I448" s="21">
        <v>60</v>
      </c>
      <c r="J448" s="21">
        <v>60</v>
      </c>
      <c r="K448" s="21">
        <v>60</v>
      </c>
      <c r="L448" s="26">
        <v>100</v>
      </c>
      <c r="M448" s="26">
        <v>100</v>
      </c>
      <c r="N448" s="26">
        <v>100</v>
      </c>
      <c r="O448" s="25">
        <f t="shared" si="18"/>
        <v>40</v>
      </c>
      <c r="P448" s="25">
        <f t="shared" si="19"/>
        <v>40</v>
      </c>
      <c r="Q448" s="25">
        <f t="shared" si="20"/>
        <v>40</v>
      </c>
    </row>
    <row r="449" ht="15" spans="1:17">
      <c r="A449" s="19">
        <v>443</v>
      </c>
      <c r="B449" s="19" t="s">
        <v>544</v>
      </c>
      <c r="C449" s="20" t="s">
        <v>545</v>
      </c>
      <c r="D449" s="19" t="s">
        <v>47</v>
      </c>
      <c r="E449" s="21"/>
      <c r="F449" s="21" t="s">
        <v>48</v>
      </c>
      <c r="G449" s="21" t="s">
        <v>45</v>
      </c>
      <c r="H449" s="22"/>
      <c r="I449" s="21">
        <v>70</v>
      </c>
      <c r="J449" s="21">
        <v>70</v>
      </c>
      <c r="K449" s="21">
        <v>70</v>
      </c>
      <c r="L449" s="26">
        <v>110</v>
      </c>
      <c r="M449" s="26">
        <v>110</v>
      </c>
      <c r="N449" s="26">
        <v>110</v>
      </c>
      <c r="O449" s="25">
        <f t="shared" si="18"/>
        <v>40</v>
      </c>
      <c r="P449" s="25">
        <f t="shared" si="19"/>
        <v>40</v>
      </c>
      <c r="Q449" s="25">
        <f t="shared" si="20"/>
        <v>40</v>
      </c>
    </row>
    <row r="450" ht="15" spans="1:17">
      <c r="A450" s="19">
        <v>444</v>
      </c>
      <c r="B450" s="19" t="s">
        <v>546</v>
      </c>
      <c r="C450" s="20" t="s">
        <v>547</v>
      </c>
      <c r="D450" s="19" t="s">
        <v>548</v>
      </c>
      <c r="E450" s="21"/>
      <c r="F450" s="21" t="s">
        <v>48</v>
      </c>
      <c r="G450" s="21" t="s">
        <v>20</v>
      </c>
      <c r="H450" s="22"/>
      <c r="I450" s="21">
        <v>15</v>
      </c>
      <c r="J450" s="21">
        <v>15</v>
      </c>
      <c r="K450" s="21">
        <v>15</v>
      </c>
      <c r="L450" s="26">
        <v>25</v>
      </c>
      <c r="M450" s="26">
        <v>25</v>
      </c>
      <c r="N450" s="26">
        <v>25</v>
      </c>
      <c r="O450" s="25">
        <f t="shared" si="18"/>
        <v>10</v>
      </c>
      <c r="P450" s="25">
        <f t="shared" si="19"/>
        <v>10</v>
      </c>
      <c r="Q450" s="25">
        <f t="shared" si="20"/>
        <v>10</v>
      </c>
    </row>
    <row r="451" ht="15" spans="1:17">
      <c r="A451" s="19">
        <v>445</v>
      </c>
      <c r="B451" s="19" t="s">
        <v>549</v>
      </c>
      <c r="C451" s="20" t="s">
        <v>550</v>
      </c>
      <c r="D451" s="19" t="s">
        <v>47</v>
      </c>
      <c r="E451" s="21"/>
      <c r="F451" s="21" t="s">
        <v>48</v>
      </c>
      <c r="G451" s="21" t="s">
        <v>20</v>
      </c>
      <c r="H451" s="22"/>
      <c r="I451" s="21">
        <v>180</v>
      </c>
      <c r="J451" s="21">
        <v>180</v>
      </c>
      <c r="K451" s="21">
        <v>180</v>
      </c>
      <c r="L451" s="26">
        <v>250</v>
      </c>
      <c r="M451" s="26">
        <v>250</v>
      </c>
      <c r="N451" s="26">
        <v>250</v>
      </c>
      <c r="O451" s="25">
        <f t="shared" si="18"/>
        <v>70</v>
      </c>
      <c r="P451" s="25">
        <f t="shared" si="19"/>
        <v>70</v>
      </c>
      <c r="Q451" s="25">
        <f t="shared" si="20"/>
        <v>70</v>
      </c>
    </row>
    <row r="452" ht="15" spans="1:17">
      <c r="A452" s="19">
        <v>446</v>
      </c>
      <c r="B452" s="19" t="s">
        <v>551</v>
      </c>
      <c r="C452" s="20" t="s">
        <v>552</v>
      </c>
      <c r="D452" s="19" t="s">
        <v>47</v>
      </c>
      <c r="E452" s="21"/>
      <c r="F452" s="21" t="s">
        <v>48</v>
      </c>
      <c r="G452" s="21" t="s">
        <v>20</v>
      </c>
      <c r="H452" s="22"/>
      <c r="I452" s="21">
        <v>180</v>
      </c>
      <c r="J452" s="21">
        <v>180</v>
      </c>
      <c r="K452" s="21">
        <v>180</v>
      </c>
      <c r="L452" s="26">
        <v>280</v>
      </c>
      <c r="M452" s="26">
        <v>280</v>
      </c>
      <c r="N452" s="26">
        <v>280</v>
      </c>
      <c r="O452" s="25">
        <f t="shared" si="18"/>
        <v>100</v>
      </c>
      <c r="P452" s="25">
        <f t="shared" si="19"/>
        <v>100</v>
      </c>
      <c r="Q452" s="25">
        <f t="shared" si="20"/>
        <v>100</v>
      </c>
    </row>
    <row r="453" ht="15" spans="1:17">
      <c r="A453" s="19">
        <v>447</v>
      </c>
      <c r="B453" s="19" t="s">
        <v>553</v>
      </c>
      <c r="C453" s="20" t="s">
        <v>554</v>
      </c>
      <c r="D453" s="19" t="s">
        <v>47</v>
      </c>
      <c r="E453" s="21"/>
      <c r="F453" s="21" t="s">
        <v>48</v>
      </c>
      <c r="G453" s="21" t="s">
        <v>20</v>
      </c>
      <c r="H453" s="22"/>
      <c r="I453" s="21">
        <v>180</v>
      </c>
      <c r="J453" s="21">
        <v>180</v>
      </c>
      <c r="K453" s="21">
        <v>180</v>
      </c>
      <c r="L453" s="26">
        <v>280</v>
      </c>
      <c r="M453" s="26">
        <v>280</v>
      </c>
      <c r="N453" s="26">
        <v>280</v>
      </c>
      <c r="O453" s="25">
        <f t="shared" si="18"/>
        <v>100</v>
      </c>
      <c r="P453" s="25">
        <f t="shared" si="19"/>
        <v>100</v>
      </c>
      <c r="Q453" s="25">
        <f t="shared" si="20"/>
        <v>100</v>
      </c>
    </row>
    <row r="454" ht="15" spans="1:17">
      <c r="A454" s="19">
        <v>448</v>
      </c>
      <c r="B454" s="19" t="s">
        <v>555</v>
      </c>
      <c r="C454" s="20" t="s">
        <v>556</v>
      </c>
      <c r="D454" s="19" t="s">
        <v>18</v>
      </c>
      <c r="E454" s="21"/>
      <c r="F454" s="21" t="s">
        <v>48</v>
      </c>
      <c r="G454" s="21" t="s">
        <v>20</v>
      </c>
      <c r="H454" s="22"/>
      <c r="I454" s="21">
        <v>40</v>
      </c>
      <c r="J454" s="21">
        <v>34</v>
      </c>
      <c r="K454" s="21">
        <v>30</v>
      </c>
      <c r="L454" s="26">
        <v>60</v>
      </c>
      <c r="M454" s="26">
        <v>51</v>
      </c>
      <c r="N454" s="26">
        <v>45</v>
      </c>
      <c r="O454" s="25">
        <f t="shared" si="18"/>
        <v>20</v>
      </c>
      <c r="P454" s="25">
        <f t="shared" si="19"/>
        <v>17</v>
      </c>
      <c r="Q454" s="25">
        <f t="shared" si="20"/>
        <v>15</v>
      </c>
    </row>
    <row r="455" ht="15" spans="1:17">
      <c r="A455" s="19">
        <v>449</v>
      </c>
      <c r="B455" s="19" t="s">
        <v>557</v>
      </c>
      <c r="C455" s="20" t="s">
        <v>558</v>
      </c>
      <c r="D455" s="19" t="s">
        <v>18</v>
      </c>
      <c r="E455" s="21"/>
      <c r="F455" s="21" t="s">
        <v>48</v>
      </c>
      <c r="G455" s="21" t="s">
        <v>20</v>
      </c>
      <c r="H455" s="22"/>
      <c r="I455" s="21">
        <v>60</v>
      </c>
      <c r="J455" s="21">
        <v>51</v>
      </c>
      <c r="K455" s="21">
        <v>45</v>
      </c>
      <c r="L455" s="26">
        <v>80</v>
      </c>
      <c r="M455" s="26">
        <v>68</v>
      </c>
      <c r="N455" s="26">
        <v>60</v>
      </c>
      <c r="O455" s="25">
        <f t="shared" ref="O455:O518" si="21">L455-I455</f>
        <v>20</v>
      </c>
      <c r="P455" s="25">
        <f t="shared" ref="P455:P518" si="22">M455-J455</f>
        <v>17</v>
      </c>
      <c r="Q455" s="25">
        <f t="shared" ref="Q455:Q518" si="23">N455-K455</f>
        <v>15</v>
      </c>
    </row>
    <row r="456" ht="15" spans="1:17">
      <c r="A456" s="19">
        <v>450</v>
      </c>
      <c r="B456" s="19" t="s">
        <v>559</v>
      </c>
      <c r="C456" s="20" t="s">
        <v>560</v>
      </c>
      <c r="D456" s="19" t="s">
        <v>18</v>
      </c>
      <c r="E456" s="21" t="s">
        <v>561</v>
      </c>
      <c r="F456" s="21" t="s">
        <v>48</v>
      </c>
      <c r="G456" s="21" t="s">
        <v>20</v>
      </c>
      <c r="H456" s="22"/>
      <c r="I456" s="21">
        <v>80</v>
      </c>
      <c r="J456" s="21">
        <v>68</v>
      </c>
      <c r="K456" s="21">
        <v>60</v>
      </c>
      <c r="L456" s="26">
        <v>100</v>
      </c>
      <c r="M456" s="26">
        <v>85</v>
      </c>
      <c r="N456" s="26">
        <v>75</v>
      </c>
      <c r="O456" s="25">
        <f t="shared" si="21"/>
        <v>20</v>
      </c>
      <c r="P456" s="25">
        <f t="shared" si="22"/>
        <v>17</v>
      </c>
      <c r="Q456" s="25">
        <f t="shared" si="23"/>
        <v>15</v>
      </c>
    </row>
    <row r="457" ht="15" spans="1:17">
      <c r="A457" s="19">
        <v>451</v>
      </c>
      <c r="B457" s="19" t="s">
        <v>562</v>
      </c>
      <c r="C457" s="20" t="s">
        <v>563</v>
      </c>
      <c r="D457" s="19" t="s">
        <v>18</v>
      </c>
      <c r="E457" s="21"/>
      <c r="F457" s="21" t="s">
        <v>19</v>
      </c>
      <c r="G457" s="21" t="s">
        <v>45</v>
      </c>
      <c r="H457" s="22"/>
      <c r="I457" s="21">
        <v>200</v>
      </c>
      <c r="J457" s="21">
        <v>170</v>
      </c>
      <c r="K457" s="21">
        <v>150</v>
      </c>
      <c r="L457" s="26">
        <v>250</v>
      </c>
      <c r="M457" s="26">
        <v>213</v>
      </c>
      <c r="N457" s="26">
        <v>188</v>
      </c>
      <c r="O457" s="25">
        <f t="shared" si="21"/>
        <v>50</v>
      </c>
      <c r="P457" s="25">
        <f t="shared" si="22"/>
        <v>43</v>
      </c>
      <c r="Q457" s="25">
        <f t="shared" si="23"/>
        <v>38</v>
      </c>
    </row>
    <row r="458" ht="15" spans="1:17">
      <c r="A458" s="19">
        <v>452</v>
      </c>
      <c r="B458" s="19" t="s">
        <v>564</v>
      </c>
      <c r="C458" s="20" t="s">
        <v>565</v>
      </c>
      <c r="D458" s="19" t="s">
        <v>18</v>
      </c>
      <c r="E458" s="21"/>
      <c r="F458" s="21" t="s">
        <v>19</v>
      </c>
      <c r="G458" s="21" t="s">
        <v>45</v>
      </c>
      <c r="H458" s="22"/>
      <c r="I458" s="21">
        <v>200</v>
      </c>
      <c r="J458" s="21">
        <v>170</v>
      </c>
      <c r="K458" s="21">
        <v>150</v>
      </c>
      <c r="L458" s="26">
        <v>250</v>
      </c>
      <c r="M458" s="26">
        <v>213</v>
      </c>
      <c r="N458" s="26">
        <v>188</v>
      </c>
      <c r="O458" s="25">
        <f t="shared" si="21"/>
        <v>50</v>
      </c>
      <c r="P458" s="25">
        <f t="shared" si="22"/>
        <v>43</v>
      </c>
      <c r="Q458" s="25">
        <f t="shared" si="23"/>
        <v>38</v>
      </c>
    </row>
    <row r="459" ht="15" spans="1:17">
      <c r="A459" s="19">
        <v>453</v>
      </c>
      <c r="B459" s="19" t="s">
        <v>566</v>
      </c>
      <c r="C459" s="20" t="s">
        <v>567</v>
      </c>
      <c r="D459" s="19" t="s">
        <v>18</v>
      </c>
      <c r="E459" s="21"/>
      <c r="F459" s="21" t="s">
        <v>19</v>
      </c>
      <c r="G459" s="21" t="s">
        <v>45</v>
      </c>
      <c r="H459" s="22"/>
      <c r="I459" s="21">
        <v>200</v>
      </c>
      <c r="J459" s="21">
        <v>170</v>
      </c>
      <c r="K459" s="21">
        <v>150</v>
      </c>
      <c r="L459" s="26">
        <v>250</v>
      </c>
      <c r="M459" s="26">
        <v>213</v>
      </c>
      <c r="N459" s="26">
        <v>188</v>
      </c>
      <c r="O459" s="25">
        <f t="shared" si="21"/>
        <v>50</v>
      </c>
      <c r="P459" s="25">
        <f t="shared" si="22"/>
        <v>43</v>
      </c>
      <c r="Q459" s="25">
        <f t="shared" si="23"/>
        <v>38</v>
      </c>
    </row>
    <row r="460" ht="15" spans="1:17">
      <c r="A460" s="19">
        <v>454</v>
      </c>
      <c r="B460" s="19" t="s">
        <v>568</v>
      </c>
      <c r="C460" s="20" t="s">
        <v>569</v>
      </c>
      <c r="D460" s="19" t="s">
        <v>18</v>
      </c>
      <c r="E460" s="21"/>
      <c r="F460" s="21" t="s">
        <v>19</v>
      </c>
      <c r="G460" s="21" t="s">
        <v>20</v>
      </c>
      <c r="H460" s="22"/>
      <c r="I460" s="21">
        <v>70</v>
      </c>
      <c r="J460" s="21">
        <v>59</v>
      </c>
      <c r="K460" s="21">
        <v>52</v>
      </c>
      <c r="L460" s="26">
        <v>100</v>
      </c>
      <c r="M460" s="25">
        <v>85</v>
      </c>
      <c r="N460" s="25">
        <v>75</v>
      </c>
      <c r="O460" s="25">
        <f t="shared" si="21"/>
        <v>30</v>
      </c>
      <c r="P460" s="25">
        <f t="shared" si="22"/>
        <v>26</v>
      </c>
      <c r="Q460" s="25">
        <f t="shared" si="23"/>
        <v>23</v>
      </c>
    </row>
    <row r="461" ht="15" spans="1:17">
      <c r="A461" s="19">
        <v>455</v>
      </c>
      <c r="B461" s="19" t="s">
        <v>570</v>
      </c>
      <c r="C461" s="20" t="s">
        <v>571</v>
      </c>
      <c r="D461" s="19" t="s">
        <v>18</v>
      </c>
      <c r="E461" s="21"/>
      <c r="F461" s="21" t="s">
        <v>19</v>
      </c>
      <c r="G461" s="21" t="s">
        <v>20</v>
      </c>
      <c r="H461" s="22"/>
      <c r="I461" s="21">
        <v>80</v>
      </c>
      <c r="J461" s="21">
        <v>68</v>
      </c>
      <c r="K461" s="21">
        <v>60</v>
      </c>
      <c r="L461" s="26">
        <v>110</v>
      </c>
      <c r="M461" s="26">
        <v>94</v>
      </c>
      <c r="N461" s="26">
        <v>83</v>
      </c>
      <c r="O461" s="25">
        <f t="shared" si="21"/>
        <v>30</v>
      </c>
      <c r="P461" s="25">
        <f t="shared" si="22"/>
        <v>26</v>
      </c>
      <c r="Q461" s="25">
        <f t="shared" si="23"/>
        <v>23</v>
      </c>
    </row>
    <row r="462" ht="15" spans="1:17">
      <c r="A462" s="19">
        <v>456</v>
      </c>
      <c r="B462" s="19" t="s">
        <v>572</v>
      </c>
      <c r="C462" s="20" t="s">
        <v>573</v>
      </c>
      <c r="D462" s="19" t="s">
        <v>18</v>
      </c>
      <c r="E462" s="21"/>
      <c r="F462" s="21" t="s">
        <v>19</v>
      </c>
      <c r="G462" s="21" t="s">
        <v>20</v>
      </c>
      <c r="H462" s="22"/>
      <c r="I462" s="21">
        <v>40</v>
      </c>
      <c r="J462" s="21">
        <v>34</v>
      </c>
      <c r="K462" s="21">
        <v>30</v>
      </c>
      <c r="L462" s="26">
        <v>50</v>
      </c>
      <c r="M462" s="26">
        <v>43</v>
      </c>
      <c r="N462" s="26">
        <v>38</v>
      </c>
      <c r="O462" s="25">
        <f t="shared" si="21"/>
        <v>10</v>
      </c>
      <c r="P462" s="25">
        <f t="shared" si="22"/>
        <v>9</v>
      </c>
      <c r="Q462" s="25">
        <f t="shared" si="23"/>
        <v>8</v>
      </c>
    </row>
    <row r="463" ht="15" spans="1:17">
      <c r="A463" s="19">
        <v>457</v>
      </c>
      <c r="B463" s="19" t="s">
        <v>574</v>
      </c>
      <c r="C463" s="20" t="s">
        <v>575</v>
      </c>
      <c r="D463" s="19" t="s">
        <v>18</v>
      </c>
      <c r="E463" s="21"/>
      <c r="F463" s="21" t="s">
        <v>19</v>
      </c>
      <c r="G463" s="21" t="s">
        <v>20</v>
      </c>
      <c r="H463" s="22"/>
      <c r="I463" s="21">
        <v>20</v>
      </c>
      <c r="J463" s="21">
        <v>17</v>
      </c>
      <c r="K463" s="21">
        <v>15</v>
      </c>
      <c r="L463" s="26">
        <v>25</v>
      </c>
      <c r="M463" s="26">
        <v>21</v>
      </c>
      <c r="N463" s="26">
        <v>19</v>
      </c>
      <c r="O463" s="25">
        <f t="shared" si="21"/>
        <v>5</v>
      </c>
      <c r="P463" s="25">
        <f t="shared" si="22"/>
        <v>4</v>
      </c>
      <c r="Q463" s="25">
        <f t="shared" si="23"/>
        <v>4</v>
      </c>
    </row>
    <row r="464" ht="15" spans="1:17">
      <c r="A464" s="19">
        <v>458</v>
      </c>
      <c r="B464" s="19" t="s">
        <v>576</v>
      </c>
      <c r="C464" s="20" t="s">
        <v>577</v>
      </c>
      <c r="D464" s="19" t="s">
        <v>18</v>
      </c>
      <c r="E464" s="21"/>
      <c r="F464" s="21" t="s">
        <v>19</v>
      </c>
      <c r="G464" s="21" t="s">
        <v>45</v>
      </c>
      <c r="H464" s="22"/>
      <c r="I464" s="21">
        <v>40</v>
      </c>
      <c r="J464" s="21">
        <v>34</v>
      </c>
      <c r="K464" s="21">
        <v>30</v>
      </c>
      <c r="L464" s="26">
        <v>50</v>
      </c>
      <c r="M464" s="26">
        <v>43</v>
      </c>
      <c r="N464" s="26">
        <v>38</v>
      </c>
      <c r="O464" s="25">
        <f t="shared" si="21"/>
        <v>10</v>
      </c>
      <c r="P464" s="25">
        <f t="shared" si="22"/>
        <v>9</v>
      </c>
      <c r="Q464" s="25">
        <f t="shared" si="23"/>
        <v>8</v>
      </c>
    </row>
    <row r="465" ht="15" spans="1:17">
      <c r="A465" s="19">
        <v>459</v>
      </c>
      <c r="B465" s="19" t="s">
        <v>578</v>
      </c>
      <c r="C465" s="20" t="s">
        <v>579</v>
      </c>
      <c r="D465" s="19" t="s">
        <v>80</v>
      </c>
      <c r="E465" s="21"/>
      <c r="F465" s="21" t="s">
        <v>19</v>
      </c>
      <c r="G465" s="21" t="s">
        <v>20</v>
      </c>
      <c r="H465" s="22"/>
      <c r="I465" s="21">
        <v>5</v>
      </c>
      <c r="J465" s="21">
        <v>5</v>
      </c>
      <c r="K465" s="21">
        <v>5</v>
      </c>
      <c r="L465" s="26">
        <v>6</v>
      </c>
      <c r="M465" s="26">
        <v>6</v>
      </c>
      <c r="N465" s="26">
        <v>6</v>
      </c>
      <c r="O465" s="25">
        <f t="shared" si="21"/>
        <v>1</v>
      </c>
      <c r="P465" s="25">
        <f t="shared" si="22"/>
        <v>1</v>
      </c>
      <c r="Q465" s="25">
        <f t="shared" si="23"/>
        <v>1</v>
      </c>
    </row>
    <row r="466" ht="15" spans="1:17">
      <c r="A466" s="19">
        <v>460</v>
      </c>
      <c r="B466" s="19" t="s">
        <v>580</v>
      </c>
      <c r="C466" s="20" t="s">
        <v>581</v>
      </c>
      <c r="D466" s="19" t="s">
        <v>80</v>
      </c>
      <c r="E466" s="21"/>
      <c r="F466" s="21" t="s">
        <v>19</v>
      </c>
      <c r="G466" s="21" t="s">
        <v>20</v>
      </c>
      <c r="H466" s="22"/>
      <c r="I466" s="21">
        <v>5</v>
      </c>
      <c r="J466" s="21">
        <v>5</v>
      </c>
      <c r="K466" s="21">
        <v>5</v>
      </c>
      <c r="L466" s="26">
        <v>6</v>
      </c>
      <c r="M466" s="26">
        <v>6</v>
      </c>
      <c r="N466" s="26">
        <v>6</v>
      </c>
      <c r="O466" s="25">
        <f t="shared" si="21"/>
        <v>1</v>
      </c>
      <c r="P466" s="25">
        <f t="shared" si="22"/>
        <v>1</v>
      </c>
      <c r="Q466" s="25">
        <f t="shared" si="23"/>
        <v>1</v>
      </c>
    </row>
    <row r="467" ht="15" spans="1:17">
      <c r="A467" s="19">
        <v>461</v>
      </c>
      <c r="B467" s="19" t="s">
        <v>582</v>
      </c>
      <c r="C467" s="20" t="s">
        <v>583</v>
      </c>
      <c r="D467" s="19" t="s">
        <v>584</v>
      </c>
      <c r="E467" s="21"/>
      <c r="F467" s="21" t="s">
        <v>19</v>
      </c>
      <c r="G467" s="21" t="s">
        <v>20</v>
      </c>
      <c r="H467" s="22"/>
      <c r="I467" s="21">
        <v>150</v>
      </c>
      <c r="J467" s="21">
        <v>127</v>
      </c>
      <c r="K467" s="21">
        <v>112</v>
      </c>
      <c r="L467" s="26">
        <v>230</v>
      </c>
      <c r="M467" s="26">
        <v>195</v>
      </c>
      <c r="N467" s="26">
        <v>172</v>
      </c>
      <c r="O467" s="25">
        <f t="shared" si="21"/>
        <v>80</v>
      </c>
      <c r="P467" s="25">
        <f t="shared" si="22"/>
        <v>68</v>
      </c>
      <c r="Q467" s="25">
        <f t="shared" si="23"/>
        <v>60</v>
      </c>
    </row>
    <row r="468" ht="15" spans="1:17">
      <c r="A468" s="19">
        <v>462</v>
      </c>
      <c r="B468" s="19" t="s">
        <v>585</v>
      </c>
      <c r="C468" s="20" t="s">
        <v>586</v>
      </c>
      <c r="D468" s="19" t="s">
        <v>584</v>
      </c>
      <c r="E468" s="21"/>
      <c r="F468" s="21" t="s">
        <v>19</v>
      </c>
      <c r="G468" s="21" t="s">
        <v>20</v>
      </c>
      <c r="H468" s="22"/>
      <c r="I468" s="21">
        <v>120</v>
      </c>
      <c r="J468" s="21">
        <v>102</v>
      </c>
      <c r="K468" s="21">
        <v>90</v>
      </c>
      <c r="L468" s="26">
        <v>200</v>
      </c>
      <c r="M468" s="26">
        <v>170</v>
      </c>
      <c r="N468" s="26">
        <v>150</v>
      </c>
      <c r="O468" s="25">
        <f t="shared" si="21"/>
        <v>80</v>
      </c>
      <c r="P468" s="25">
        <f t="shared" si="22"/>
        <v>68</v>
      </c>
      <c r="Q468" s="25">
        <f t="shared" si="23"/>
        <v>60</v>
      </c>
    </row>
    <row r="469" ht="15" spans="1:17">
      <c r="A469" s="19">
        <v>463</v>
      </c>
      <c r="B469" s="19" t="s">
        <v>587</v>
      </c>
      <c r="C469" s="20" t="s">
        <v>588</v>
      </c>
      <c r="D469" s="19" t="s">
        <v>584</v>
      </c>
      <c r="E469" s="21"/>
      <c r="F469" s="21" t="s">
        <v>19</v>
      </c>
      <c r="G469" s="21" t="s">
        <v>20</v>
      </c>
      <c r="H469" s="22"/>
      <c r="I469" s="21">
        <v>120</v>
      </c>
      <c r="J469" s="21">
        <v>102</v>
      </c>
      <c r="K469" s="21">
        <v>90</v>
      </c>
      <c r="L469" s="26">
        <v>200</v>
      </c>
      <c r="M469" s="26">
        <v>170</v>
      </c>
      <c r="N469" s="26">
        <v>150</v>
      </c>
      <c r="O469" s="25">
        <f t="shared" si="21"/>
        <v>80</v>
      </c>
      <c r="P469" s="25">
        <f t="shared" si="22"/>
        <v>68</v>
      </c>
      <c r="Q469" s="25">
        <f t="shared" si="23"/>
        <v>60</v>
      </c>
    </row>
    <row r="470" ht="15" spans="1:17">
      <c r="A470" s="19">
        <v>464</v>
      </c>
      <c r="B470" s="19" t="s">
        <v>589</v>
      </c>
      <c r="C470" s="20" t="s">
        <v>590</v>
      </c>
      <c r="D470" s="19" t="s">
        <v>18</v>
      </c>
      <c r="E470" s="21"/>
      <c r="F470" s="21" t="s">
        <v>19</v>
      </c>
      <c r="G470" s="21" t="s">
        <v>45</v>
      </c>
      <c r="H470" s="22"/>
      <c r="I470" s="21">
        <v>250</v>
      </c>
      <c r="J470" s="21">
        <v>212</v>
      </c>
      <c r="K470" s="21">
        <v>187</v>
      </c>
      <c r="L470" s="26">
        <v>330</v>
      </c>
      <c r="M470" s="26">
        <v>280</v>
      </c>
      <c r="N470" s="26">
        <v>247</v>
      </c>
      <c r="O470" s="25">
        <f t="shared" si="21"/>
        <v>80</v>
      </c>
      <c r="P470" s="25">
        <f t="shared" si="22"/>
        <v>68</v>
      </c>
      <c r="Q470" s="25">
        <f t="shared" si="23"/>
        <v>60</v>
      </c>
    </row>
    <row r="471" ht="15" spans="1:17">
      <c r="A471" s="19">
        <v>465</v>
      </c>
      <c r="B471" s="19" t="s">
        <v>591</v>
      </c>
      <c r="C471" s="20" t="s">
        <v>592</v>
      </c>
      <c r="D471" s="19" t="s">
        <v>593</v>
      </c>
      <c r="E471" s="21"/>
      <c r="F471" s="21" t="s">
        <v>19</v>
      </c>
      <c r="G471" s="21" t="s">
        <v>20</v>
      </c>
      <c r="H471" s="22"/>
      <c r="I471" s="21">
        <v>150</v>
      </c>
      <c r="J471" s="21">
        <v>127</v>
      </c>
      <c r="K471" s="21">
        <v>112</v>
      </c>
      <c r="L471" s="26">
        <v>230</v>
      </c>
      <c r="M471" s="26">
        <v>195</v>
      </c>
      <c r="N471" s="26">
        <v>172</v>
      </c>
      <c r="O471" s="25">
        <f t="shared" si="21"/>
        <v>80</v>
      </c>
      <c r="P471" s="25">
        <f t="shared" si="22"/>
        <v>68</v>
      </c>
      <c r="Q471" s="25">
        <f t="shared" si="23"/>
        <v>60</v>
      </c>
    </row>
    <row r="472" ht="15" spans="1:17">
      <c r="A472" s="19">
        <v>466</v>
      </c>
      <c r="B472" s="19" t="s">
        <v>594</v>
      </c>
      <c r="C472" s="20" t="s">
        <v>595</v>
      </c>
      <c r="D472" s="19" t="s">
        <v>593</v>
      </c>
      <c r="E472" s="21"/>
      <c r="F472" s="21" t="s">
        <v>19</v>
      </c>
      <c r="G472" s="21" t="s">
        <v>45</v>
      </c>
      <c r="H472" s="22"/>
      <c r="I472" s="21">
        <v>300</v>
      </c>
      <c r="J472" s="21">
        <v>254</v>
      </c>
      <c r="K472" s="21">
        <v>224</v>
      </c>
      <c r="L472" s="26">
        <v>330</v>
      </c>
      <c r="M472" s="26">
        <v>280</v>
      </c>
      <c r="N472" s="26">
        <v>247</v>
      </c>
      <c r="O472" s="25">
        <f t="shared" si="21"/>
        <v>30</v>
      </c>
      <c r="P472" s="25">
        <f t="shared" si="22"/>
        <v>26</v>
      </c>
      <c r="Q472" s="25">
        <f t="shared" si="23"/>
        <v>23</v>
      </c>
    </row>
    <row r="473" ht="15" spans="1:17">
      <c r="A473" s="19">
        <v>467</v>
      </c>
      <c r="B473" s="19" t="s">
        <v>596</v>
      </c>
      <c r="C473" s="20" t="s">
        <v>597</v>
      </c>
      <c r="D473" s="19" t="s">
        <v>18</v>
      </c>
      <c r="E473" s="21"/>
      <c r="F473" s="21" t="s">
        <v>19</v>
      </c>
      <c r="G473" s="21" t="s">
        <v>45</v>
      </c>
      <c r="H473" s="22"/>
      <c r="I473" s="21">
        <v>450</v>
      </c>
      <c r="J473" s="21">
        <v>382</v>
      </c>
      <c r="K473" s="21">
        <v>337</v>
      </c>
      <c r="L473" s="26">
        <v>580</v>
      </c>
      <c r="M473" s="26">
        <v>492</v>
      </c>
      <c r="N473" s="26">
        <v>434</v>
      </c>
      <c r="O473" s="25">
        <f t="shared" si="21"/>
        <v>130</v>
      </c>
      <c r="P473" s="25">
        <f t="shared" si="22"/>
        <v>110</v>
      </c>
      <c r="Q473" s="25">
        <f t="shared" si="23"/>
        <v>97</v>
      </c>
    </row>
    <row r="474" ht="15" spans="1:17">
      <c r="A474" s="19">
        <v>468</v>
      </c>
      <c r="B474" s="19" t="s">
        <v>598</v>
      </c>
      <c r="C474" s="20" t="s">
        <v>599</v>
      </c>
      <c r="D474" s="19" t="s">
        <v>18</v>
      </c>
      <c r="E474" s="21"/>
      <c r="F474" s="21" t="s">
        <v>19</v>
      </c>
      <c r="G474" s="21" t="s">
        <v>45</v>
      </c>
      <c r="H474" s="22"/>
      <c r="I474" s="21">
        <v>500</v>
      </c>
      <c r="J474" s="21">
        <v>425</v>
      </c>
      <c r="K474" s="21">
        <v>375</v>
      </c>
      <c r="L474" s="26">
        <v>600</v>
      </c>
      <c r="M474" s="26">
        <v>510</v>
      </c>
      <c r="N474" s="26">
        <v>450</v>
      </c>
      <c r="O474" s="25">
        <f t="shared" si="21"/>
        <v>100</v>
      </c>
      <c r="P474" s="25">
        <f t="shared" si="22"/>
        <v>85</v>
      </c>
      <c r="Q474" s="25">
        <f t="shared" si="23"/>
        <v>75</v>
      </c>
    </row>
    <row r="475" ht="15" spans="1:17">
      <c r="A475" s="19">
        <v>469</v>
      </c>
      <c r="B475" s="19" t="s">
        <v>600</v>
      </c>
      <c r="C475" s="20" t="s">
        <v>601</v>
      </c>
      <c r="D475" s="19" t="s">
        <v>80</v>
      </c>
      <c r="E475" s="21"/>
      <c r="F475" s="21" t="s">
        <v>19</v>
      </c>
      <c r="G475" s="21" t="s">
        <v>20</v>
      </c>
      <c r="H475" s="22"/>
      <c r="I475" s="21">
        <v>20</v>
      </c>
      <c r="J475" s="21">
        <v>17</v>
      </c>
      <c r="K475" s="21">
        <v>15</v>
      </c>
      <c r="L475" s="26">
        <v>22</v>
      </c>
      <c r="M475" s="26">
        <v>19</v>
      </c>
      <c r="N475" s="26">
        <v>17</v>
      </c>
      <c r="O475" s="25">
        <f t="shared" si="21"/>
        <v>2</v>
      </c>
      <c r="P475" s="25">
        <f t="shared" si="22"/>
        <v>2</v>
      </c>
      <c r="Q475" s="25">
        <f t="shared" si="23"/>
        <v>2</v>
      </c>
    </row>
    <row r="476" ht="15" spans="1:17">
      <c r="A476" s="19">
        <v>470</v>
      </c>
      <c r="B476" s="19" t="s">
        <v>602</v>
      </c>
      <c r="C476" s="20" t="s">
        <v>603</v>
      </c>
      <c r="D476" s="19" t="s">
        <v>80</v>
      </c>
      <c r="E476" s="21"/>
      <c r="F476" s="21" t="s">
        <v>19</v>
      </c>
      <c r="G476" s="21" t="s">
        <v>20</v>
      </c>
      <c r="H476" s="22"/>
      <c r="I476" s="21">
        <v>20</v>
      </c>
      <c r="J476" s="21">
        <v>17</v>
      </c>
      <c r="K476" s="21">
        <v>15</v>
      </c>
      <c r="L476" s="26">
        <v>22</v>
      </c>
      <c r="M476" s="26">
        <v>19</v>
      </c>
      <c r="N476" s="26">
        <v>17</v>
      </c>
      <c r="O476" s="25">
        <f t="shared" si="21"/>
        <v>2</v>
      </c>
      <c r="P476" s="25">
        <f t="shared" si="22"/>
        <v>2</v>
      </c>
      <c r="Q476" s="25">
        <f t="shared" si="23"/>
        <v>2</v>
      </c>
    </row>
    <row r="477" ht="15" spans="1:17">
      <c r="A477" s="19">
        <v>471</v>
      </c>
      <c r="B477" s="19" t="s">
        <v>604</v>
      </c>
      <c r="C477" s="20" t="s">
        <v>605</v>
      </c>
      <c r="D477" s="19" t="s">
        <v>18</v>
      </c>
      <c r="E477" s="21"/>
      <c r="F477" s="21" t="s">
        <v>19</v>
      </c>
      <c r="G477" s="21" t="s">
        <v>20</v>
      </c>
      <c r="H477" s="22"/>
      <c r="I477" s="21">
        <v>50</v>
      </c>
      <c r="J477" s="21">
        <v>42</v>
      </c>
      <c r="K477" s="21">
        <v>37</v>
      </c>
      <c r="L477" s="26">
        <v>60</v>
      </c>
      <c r="M477" s="25">
        <v>51</v>
      </c>
      <c r="N477" s="25">
        <v>45</v>
      </c>
      <c r="O477" s="25">
        <f t="shared" si="21"/>
        <v>10</v>
      </c>
      <c r="P477" s="25">
        <f t="shared" si="22"/>
        <v>9</v>
      </c>
      <c r="Q477" s="25">
        <f t="shared" si="23"/>
        <v>8</v>
      </c>
    </row>
    <row r="478" ht="15" spans="1:17">
      <c r="A478" s="19">
        <v>472</v>
      </c>
      <c r="B478" s="19" t="s">
        <v>606</v>
      </c>
      <c r="C478" s="20" t="s">
        <v>607</v>
      </c>
      <c r="D478" s="19" t="s">
        <v>18</v>
      </c>
      <c r="E478" s="21"/>
      <c r="F478" s="21" t="s">
        <v>19</v>
      </c>
      <c r="G478" s="21" t="s">
        <v>20</v>
      </c>
      <c r="H478" s="22"/>
      <c r="I478" s="21">
        <v>2000</v>
      </c>
      <c r="J478" s="21">
        <v>1700</v>
      </c>
      <c r="K478" s="21">
        <v>1500</v>
      </c>
      <c r="L478" s="26">
        <v>2300</v>
      </c>
      <c r="M478" s="26">
        <v>1955</v>
      </c>
      <c r="N478" s="26">
        <v>1725</v>
      </c>
      <c r="O478" s="25">
        <f t="shared" si="21"/>
        <v>300</v>
      </c>
      <c r="P478" s="25">
        <f t="shared" si="22"/>
        <v>255</v>
      </c>
      <c r="Q478" s="25">
        <f t="shared" si="23"/>
        <v>225</v>
      </c>
    </row>
    <row r="479" ht="15" spans="1:17">
      <c r="A479" s="19">
        <v>473</v>
      </c>
      <c r="B479" s="19" t="s">
        <v>608</v>
      </c>
      <c r="C479" s="20" t="s">
        <v>609</v>
      </c>
      <c r="D479" s="19" t="s">
        <v>18</v>
      </c>
      <c r="E479" s="21"/>
      <c r="F479" s="21" t="s">
        <v>19</v>
      </c>
      <c r="G479" s="21" t="s">
        <v>45</v>
      </c>
      <c r="H479" s="22"/>
      <c r="I479" s="21">
        <v>800</v>
      </c>
      <c r="J479" s="21">
        <v>680</v>
      </c>
      <c r="K479" s="21">
        <v>600</v>
      </c>
      <c r="L479" s="26">
        <v>1000</v>
      </c>
      <c r="M479" s="26">
        <v>850</v>
      </c>
      <c r="N479" s="26">
        <v>750</v>
      </c>
      <c r="O479" s="25">
        <f t="shared" si="21"/>
        <v>200</v>
      </c>
      <c r="P479" s="25">
        <f t="shared" si="22"/>
        <v>170</v>
      </c>
      <c r="Q479" s="25">
        <f t="shared" si="23"/>
        <v>150</v>
      </c>
    </row>
    <row r="480" ht="15" spans="1:17">
      <c r="A480" s="19">
        <v>474</v>
      </c>
      <c r="B480" s="19" t="s">
        <v>610</v>
      </c>
      <c r="C480" s="20" t="s">
        <v>611</v>
      </c>
      <c r="D480" s="19" t="s">
        <v>18</v>
      </c>
      <c r="E480" s="21"/>
      <c r="F480" s="21" t="s">
        <v>19</v>
      </c>
      <c r="G480" s="21" t="s">
        <v>45</v>
      </c>
      <c r="H480" s="22"/>
      <c r="I480" s="21">
        <v>800</v>
      </c>
      <c r="J480" s="21">
        <v>680</v>
      </c>
      <c r="K480" s="21">
        <v>600</v>
      </c>
      <c r="L480" s="26">
        <v>1000</v>
      </c>
      <c r="M480" s="26">
        <v>850</v>
      </c>
      <c r="N480" s="26">
        <v>750</v>
      </c>
      <c r="O480" s="25">
        <f t="shared" si="21"/>
        <v>200</v>
      </c>
      <c r="P480" s="25">
        <f t="shared" si="22"/>
        <v>170</v>
      </c>
      <c r="Q480" s="25">
        <f t="shared" si="23"/>
        <v>150</v>
      </c>
    </row>
    <row r="481" ht="15" spans="1:17">
      <c r="A481" s="19">
        <v>475</v>
      </c>
      <c r="B481" s="19" t="s">
        <v>612</v>
      </c>
      <c r="C481" s="20" t="s">
        <v>613</v>
      </c>
      <c r="D481" s="19" t="s">
        <v>18</v>
      </c>
      <c r="E481" s="21"/>
      <c r="F481" s="21" t="s">
        <v>19</v>
      </c>
      <c r="G481" s="21" t="s">
        <v>20</v>
      </c>
      <c r="H481" s="22"/>
      <c r="I481" s="21">
        <v>150</v>
      </c>
      <c r="J481" s="21">
        <v>127</v>
      </c>
      <c r="K481" s="21">
        <v>112</v>
      </c>
      <c r="L481" s="26">
        <v>230</v>
      </c>
      <c r="M481" s="26">
        <v>195</v>
      </c>
      <c r="N481" s="26">
        <v>172</v>
      </c>
      <c r="O481" s="25">
        <f t="shared" si="21"/>
        <v>80</v>
      </c>
      <c r="P481" s="25">
        <f t="shared" si="22"/>
        <v>68</v>
      </c>
      <c r="Q481" s="25">
        <f t="shared" si="23"/>
        <v>60</v>
      </c>
    </row>
    <row r="482" ht="15" spans="1:17">
      <c r="A482" s="19">
        <v>476</v>
      </c>
      <c r="B482" s="19" t="s">
        <v>614</v>
      </c>
      <c r="C482" s="20" t="s">
        <v>615</v>
      </c>
      <c r="D482" s="19" t="s">
        <v>18</v>
      </c>
      <c r="E482" s="21"/>
      <c r="F482" s="21" t="s">
        <v>19</v>
      </c>
      <c r="G482" s="21" t="s">
        <v>20</v>
      </c>
      <c r="H482" s="22"/>
      <c r="I482" s="21">
        <v>180</v>
      </c>
      <c r="J482" s="21">
        <v>153</v>
      </c>
      <c r="K482" s="21">
        <v>135</v>
      </c>
      <c r="L482" s="26">
        <v>260</v>
      </c>
      <c r="M482" s="26">
        <v>221</v>
      </c>
      <c r="N482" s="26">
        <v>195</v>
      </c>
      <c r="O482" s="25">
        <f t="shared" si="21"/>
        <v>80</v>
      </c>
      <c r="P482" s="25">
        <f t="shared" si="22"/>
        <v>68</v>
      </c>
      <c r="Q482" s="25">
        <f t="shared" si="23"/>
        <v>60</v>
      </c>
    </row>
    <row r="483" ht="15" spans="1:17">
      <c r="A483" s="19">
        <v>477</v>
      </c>
      <c r="B483" s="19" t="s">
        <v>616</v>
      </c>
      <c r="C483" s="20" t="s">
        <v>617</v>
      </c>
      <c r="D483" s="19" t="s">
        <v>618</v>
      </c>
      <c r="E483" s="21"/>
      <c r="F483" s="21" t="s">
        <v>19</v>
      </c>
      <c r="G483" s="21" t="s">
        <v>45</v>
      </c>
      <c r="H483" s="22"/>
      <c r="I483" s="21">
        <v>260</v>
      </c>
      <c r="J483" s="21">
        <v>221</v>
      </c>
      <c r="K483" s="21">
        <v>195</v>
      </c>
      <c r="L483" s="26">
        <v>340</v>
      </c>
      <c r="M483" s="26">
        <v>289</v>
      </c>
      <c r="N483" s="26">
        <v>255</v>
      </c>
      <c r="O483" s="25">
        <f t="shared" si="21"/>
        <v>80</v>
      </c>
      <c r="P483" s="25">
        <f t="shared" si="22"/>
        <v>68</v>
      </c>
      <c r="Q483" s="25">
        <f t="shared" si="23"/>
        <v>60</v>
      </c>
    </row>
    <row r="484" ht="15" spans="1:17">
      <c r="A484" s="19">
        <v>478</v>
      </c>
      <c r="B484" s="19" t="s">
        <v>619</v>
      </c>
      <c r="C484" s="20" t="s">
        <v>620</v>
      </c>
      <c r="D484" s="19" t="s">
        <v>18</v>
      </c>
      <c r="E484" s="21"/>
      <c r="F484" s="21" t="s">
        <v>19</v>
      </c>
      <c r="G484" s="21" t="s">
        <v>45</v>
      </c>
      <c r="H484" s="22"/>
      <c r="I484" s="21">
        <v>380</v>
      </c>
      <c r="J484" s="21">
        <v>323</v>
      </c>
      <c r="K484" s="21">
        <v>285</v>
      </c>
      <c r="L484" s="26">
        <v>460</v>
      </c>
      <c r="M484" s="26">
        <v>391</v>
      </c>
      <c r="N484" s="26">
        <v>345</v>
      </c>
      <c r="O484" s="25">
        <f t="shared" si="21"/>
        <v>80</v>
      </c>
      <c r="P484" s="25">
        <f t="shared" si="22"/>
        <v>68</v>
      </c>
      <c r="Q484" s="25">
        <f t="shared" si="23"/>
        <v>60</v>
      </c>
    </row>
    <row r="485" ht="15" spans="1:17">
      <c r="A485" s="19">
        <v>479</v>
      </c>
      <c r="B485" s="19" t="s">
        <v>621</v>
      </c>
      <c r="C485" s="20" t="s">
        <v>622</v>
      </c>
      <c r="D485" s="19" t="s">
        <v>18</v>
      </c>
      <c r="E485" s="21"/>
      <c r="F485" s="21" t="s">
        <v>19</v>
      </c>
      <c r="G485" s="21" t="s">
        <v>45</v>
      </c>
      <c r="H485" s="22"/>
      <c r="I485" s="21">
        <v>336</v>
      </c>
      <c r="J485" s="21">
        <v>286</v>
      </c>
      <c r="K485" s="21">
        <v>252</v>
      </c>
      <c r="L485" s="26">
        <v>360</v>
      </c>
      <c r="M485" s="26">
        <v>306</v>
      </c>
      <c r="N485" s="26">
        <v>270</v>
      </c>
      <c r="O485" s="25">
        <f t="shared" si="21"/>
        <v>24</v>
      </c>
      <c r="P485" s="25">
        <f t="shared" si="22"/>
        <v>20</v>
      </c>
      <c r="Q485" s="25">
        <f t="shared" si="23"/>
        <v>18</v>
      </c>
    </row>
    <row r="486" ht="15" spans="1:17">
      <c r="A486" s="19">
        <v>480</v>
      </c>
      <c r="B486" s="19" t="s">
        <v>623</v>
      </c>
      <c r="C486" s="20" t="s">
        <v>624</v>
      </c>
      <c r="D486" s="19" t="s">
        <v>18</v>
      </c>
      <c r="E486" s="21"/>
      <c r="F486" s="21" t="s">
        <v>19</v>
      </c>
      <c r="G486" s="21" t="s">
        <v>45</v>
      </c>
      <c r="H486" s="22"/>
      <c r="I486" s="21">
        <v>320</v>
      </c>
      <c r="J486" s="21">
        <v>272</v>
      </c>
      <c r="K486" s="21">
        <v>240</v>
      </c>
      <c r="L486" s="26">
        <v>400</v>
      </c>
      <c r="M486" s="26">
        <v>340</v>
      </c>
      <c r="N486" s="26">
        <v>300</v>
      </c>
      <c r="O486" s="25">
        <f t="shared" si="21"/>
        <v>80</v>
      </c>
      <c r="P486" s="25">
        <f t="shared" si="22"/>
        <v>68</v>
      </c>
      <c r="Q486" s="25">
        <f t="shared" si="23"/>
        <v>60</v>
      </c>
    </row>
    <row r="487" ht="15" spans="1:17">
      <c r="A487" s="19">
        <v>481</v>
      </c>
      <c r="B487" s="19" t="s">
        <v>625</v>
      </c>
      <c r="C487" s="20" t="s">
        <v>626</v>
      </c>
      <c r="D487" s="19" t="s">
        <v>18</v>
      </c>
      <c r="E487" s="21"/>
      <c r="F487" s="21" t="s">
        <v>19</v>
      </c>
      <c r="G487" s="21" t="s">
        <v>45</v>
      </c>
      <c r="H487" s="22"/>
      <c r="I487" s="21">
        <v>440</v>
      </c>
      <c r="J487" s="21">
        <v>374</v>
      </c>
      <c r="K487" s="21">
        <v>330</v>
      </c>
      <c r="L487" s="26">
        <v>550</v>
      </c>
      <c r="M487" s="26">
        <v>468</v>
      </c>
      <c r="N487" s="26">
        <v>413</v>
      </c>
      <c r="O487" s="25">
        <f t="shared" si="21"/>
        <v>110</v>
      </c>
      <c r="P487" s="25">
        <f t="shared" si="22"/>
        <v>94</v>
      </c>
      <c r="Q487" s="25">
        <f t="shared" si="23"/>
        <v>83</v>
      </c>
    </row>
    <row r="488" ht="15" spans="1:17">
      <c r="A488" s="19">
        <v>482</v>
      </c>
      <c r="B488" s="19" t="s">
        <v>627</v>
      </c>
      <c r="C488" s="20" t="s">
        <v>628</v>
      </c>
      <c r="D488" s="19" t="s">
        <v>18</v>
      </c>
      <c r="E488" s="21"/>
      <c r="F488" s="21" t="s">
        <v>19</v>
      </c>
      <c r="G488" s="21" t="s">
        <v>45</v>
      </c>
      <c r="H488" s="22"/>
      <c r="I488" s="21">
        <v>408</v>
      </c>
      <c r="J488" s="21">
        <v>347</v>
      </c>
      <c r="K488" s="21">
        <v>306</v>
      </c>
      <c r="L488" s="26">
        <v>450</v>
      </c>
      <c r="M488" s="26">
        <v>383</v>
      </c>
      <c r="N488" s="26">
        <v>338</v>
      </c>
      <c r="O488" s="25">
        <f t="shared" si="21"/>
        <v>42</v>
      </c>
      <c r="P488" s="25">
        <f t="shared" si="22"/>
        <v>36</v>
      </c>
      <c r="Q488" s="25">
        <f t="shared" si="23"/>
        <v>32</v>
      </c>
    </row>
    <row r="489" ht="15" spans="1:17">
      <c r="A489" s="19">
        <v>483</v>
      </c>
      <c r="B489" s="19" t="s">
        <v>629</v>
      </c>
      <c r="C489" s="20" t="s">
        <v>630</v>
      </c>
      <c r="D489" s="19" t="s">
        <v>18</v>
      </c>
      <c r="E489" s="21"/>
      <c r="F489" s="21" t="s">
        <v>19</v>
      </c>
      <c r="G489" s="21" t="s">
        <v>45</v>
      </c>
      <c r="H489" s="22"/>
      <c r="I489" s="21">
        <v>110</v>
      </c>
      <c r="J489" s="21">
        <v>93</v>
      </c>
      <c r="K489" s="21">
        <v>82</v>
      </c>
      <c r="L489" s="26">
        <v>140</v>
      </c>
      <c r="M489" s="26">
        <v>118</v>
      </c>
      <c r="N489" s="26">
        <v>104</v>
      </c>
      <c r="O489" s="25">
        <f t="shared" si="21"/>
        <v>30</v>
      </c>
      <c r="P489" s="25">
        <f t="shared" si="22"/>
        <v>25</v>
      </c>
      <c r="Q489" s="25">
        <f t="shared" si="23"/>
        <v>22</v>
      </c>
    </row>
    <row r="490" ht="15" spans="1:17">
      <c r="A490" s="19">
        <v>484</v>
      </c>
      <c r="B490" s="19" t="s">
        <v>631</v>
      </c>
      <c r="C490" s="20" t="s">
        <v>632</v>
      </c>
      <c r="D490" s="19" t="s">
        <v>18</v>
      </c>
      <c r="E490" s="21"/>
      <c r="F490" s="21" t="s">
        <v>19</v>
      </c>
      <c r="G490" s="21" t="s">
        <v>20</v>
      </c>
      <c r="H490" s="22"/>
      <c r="I490" s="21">
        <v>50</v>
      </c>
      <c r="J490" s="21">
        <v>42</v>
      </c>
      <c r="K490" s="21">
        <v>37</v>
      </c>
      <c r="L490" s="26">
        <v>90</v>
      </c>
      <c r="M490" s="26">
        <v>76</v>
      </c>
      <c r="N490" s="26">
        <v>67</v>
      </c>
      <c r="O490" s="25">
        <f t="shared" si="21"/>
        <v>40</v>
      </c>
      <c r="P490" s="25">
        <f t="shared" si="22"/>
        <v>34</v>
      </c>
      <c r="Q490" s="25">
        <f t="shared" si="23"/>
        <v>30</v>
      </c>
    </row>
    <row r="491" ht="15" spans="1:17">
      <c r="A491" s="19">
        <v>485</v>
      </c>
      <c r="B491" s="19" t="s">
        <v>633</v>
      </c>
      <c r="C491" s="20" t="s">
        <v>634</v>
      </c>
      <c r="D491" s="19" t="s">
        <v>18</v>
      </c>
      <c r="E491" s="21"/>
      <c r="F491" s="21" t="s">
        <v>19</v>
      </c>
      <c r="G491" s="21" t="s">
        <v>20</v>
      </c>
      <c r="H491" s="22"/>
      <c r="I491" s="21">
        <v>60</v>
      </c>
      <c r="J491" s="21">
        <v>51</v>
      </c>
      <c r="K491" s="21">
        <v>45</v>
      </c>
      <c r="L491" s="26">
        <v>100</v>
      </c>
      <c r="M491" s="26">
        <v>85</v>
      </c>
      <c r="N491" s="26">
        <v>75</v>
      </c>
      <c r="O491" s="25">
        <f t="shared" si="21"/>
        <v>40</v>
      </c>
      <c r="P491" s="25">
        <f t="shared" si="22"/>
        <v>34</v>
      </c>
      <c r="Q491" s="25">
        <f t="shared" si="23"/>
        <v>30</v>
      </c>
    </row>
    <row r="492" ht="15" spans="1:17">
      <c r="A492" s="19">
        <v>486</v>
      </c>
      <c r="B492" s="19" t="s">
        <v>635</v>
      </c>
      <c r="C492" s="20" t="s">
        <v>636</v>
      </c>
      <c r="D492" s="19" t="s">
        <v>18</v>
      </c>
      <c r="E492" s="21" t="s">
        <v>561</v>
      </c>
      <c r="F492" s="21" t="s">
        <v>19</v>
      </c>
      <c r="G492" s="21" t="s">
        <v>20</v>
      </c>
      <c r="H492" s="22"/>
      <c r="I492" s="21">
        <v>90</v>
      </c>
      <c r="J492" s="21">
        <v>76</v>
      </c>
      <c r="K492" s="21">
        <v>67</v>
      </c>
      <c r="L492" s="26">
        <v>130</v>
      </c>
      <c r="M492" s="26">
        <v>110</v>
      </c>
      <c r="N492" s="26">
        <v>97</v>
      </c>
      <c r="O492" s="25">
        <f t="shared" si="21"/>
        <v>40</v>
      </c>
      <c r="P492" s="25">
        <f t="shared" si="22"/>
        <v>34</v>
      </c>
      <c r="Q492" s="25">
        <f t="shared" si="23"/>
        <v>30</v>
      </c>
    </row>
    <row r="493" ht="15" spans="1:17">
      <c r="A493" s="19">
        <v>487</v>
      </c>
      <c r="B493" s="19" t="s">
        <v>637</v>
      </c>
      <c r="C493" s="20" t="s">
        <v>638</v>
      </c>
      <c r="D493" s="19" t="s">
        <v>18</v>
      </c>
      <c r="E493" s="21"/>
      <c r="F493" s="21" t="s">
        <v>19</v>
      </c>
      <c r="G493" s="21" t="s">
        <v>20</v>
      </c>
      <c r="H493" s="22"/>
      <c r="I493" s="21">
        <v>150</v>
      </c>
      <c r="J493" s="21">
        <v>127</v>
      </c>
      <c r="K493" s="21">
        <v>112</v>
      </c>
      <c r="L493" s="26">
        <v>200</v>
      </c>
      <c r="M493" s="25">
        <v>170</v>
      </c>
      <c r="N493" s="25">
        <v>150</v>
      </c>
      <c r="O493" s="25">
        <f t="shared" si="21"/>
        <v>50</v>
      </c>
      <c r="P493" s="25">
        <f t="shared" si="22"/>
        <v>43</v>
      </c>
      <c r="Q493" s="25">
        <f t="shared" si="23"/>
        <v>38</v>
      </c>
    </row>
    <row r="494" ht="15" spans="1:17">
      <c r="A494" s="19">
        <v>488</v>
      </c>
      <c r="B494" s="19" t="s">
        <v>639</v>
      </c>
      <c r="C494" s="20" t="s">
        <v>640</v>
      </c>
      <c r="D494" s="19" t="s">
        <v>18</v>
      </c>
      <c r="E494" s="21"/>
      <c r="F494" s="21" t="s">
        <v>19</v>
      </c>
      <c r="G494" s="21" t="s">
        <v>20</v>
      </c>
      <c r="H494" s="22"/>
      <c r="I494" s="21">
        <v>120</v>
      </c>
      <c r="J494" s="21">
        <v>102</v>
      </c>
      <c r="K494" s="21">
        <v>90</v>
      </c>
      <c r="L494" s="26">
        <v>170</v>
      </c>
      <c r="M494" s="26">
        <v>145</v>
      </c>
      <c r="N494" s="26">
        <v>128</v>
      </c>
      <c r="O494" s="25">
        <f t="shared" si="21"/>
        <v>50</v>
      </c>
      <c r="P494" s="25">
        <f t="shared" si="22"/>
        <v>43</v>
      </c>
      <c r="Q494" s="25">
        <f t="shared" si="23"/>
        <v>38</v>
      </c>
    </row>
    <row r="495" ht="15" spans="1:17">
      <c r="A495" s="19">
        <v>489</v>
      </c>
      <c r="B495" s="19" t="s">
        <v>641</v>
      </c>
      <c r="C495" s="20" t="s">
        <v>642</v>
      </c>
      <c r="D495" s="19" t="s">
        <v>18</v>
      </c>
      <c r="E495" s="21" t="s">
        <v>561</v>
      </c>
      <c r="F495" s="21" t="s">
        <v>19</v>
      </c>
      <c r="G495" s="21" t="s">
        <v>20</v>
      </c>
      <c r="H495" s="22"/>
      <c r="I495" s="21">
        <v>190</v>
      </c>
      <c r="J495" s="21">
        <v>161</v>
      </c>
      <c r="K495" s="21">
        <v>142</v>
      </c>
      <c r="L495" s="26">
        <v>260</v>
      </c>
      <c r="M495" s="26">
        <v>220</v>
      </c>
      <c r="N495" s="26">
        <v>194</v>
      </c>
      <c r="O495" s="25">
        <f t="shared" si="21"/>
        <v>70</v>
      </c>
      <c r="P495" s="25">
        <f t="shared" si="22"/>
        <v>59</v>
      </c>
      <c r="Q495" s="25">
        <f t="shared" si="23"/>
        <v>52</v>
      </c>
    </row>
    <row r="496" ht="15" spans="1:17">
      <c r="A496" s="19">
        <v>490</v>
      </c>
      <c r="B496" s="19" t="s">
        <v>643</v>
      </c>
      <c r="C496" s="20" t="s">
        <v>644</v>
      </c>
      <c r="D496" s="19" t="s">
        <v>18</v>
      </c>
      <c r="E496" s="21"/>
      <c r="F496" s="21" t="s">
        <v>19</v>
      </c>
      <c r="G496" s="21" t="s">
        <v>45</v>
      </c>
      <c r="H496" s="22"/>
      <c r="I496" s="21">
        <v>280</v>
      </c>
      <c r="J496" s="21">
        <v>238</v>
      </c>
      <c r="K496" s="21">
        <v>210</v>
      </c>
      <c r="L496" s="26">
        <v>360</v>
      </c>
      <c r="M496" s="26">
        <v>306</v>
      </c>
      <c r="N496" s="26">
        <v>270</v>
      </c>
      <c r="O496" s="25">
        <f t="shared" si="21"/>
        <v>80</v>
      </c>
      <c r="P496" s="25">
        <f t="shared" si="22"/>
        <v>68</v>
      </c>
      <c r="Q496" s="25">
        <f t="shared" si="23"/>
        <v>60</v>
      </c>
    </row>
    <row r="497" ht="15" spans="1:17">
      <c r="A497" s="19">
        <v>491</v>
      </c>
      <c r="B497" s="19" t="s">
        <v>645</v>
      </c>
      <c r="C497" s="20" t="s">
        <v>646</v>
      </c>
      <c r="D497" s="19" t="s">
        <v>102</v>
      </c>
      <c r="E497" s="21"/>
      <c r="F497" s="21" t="s">
        <v>19</v>
      </c>
      <c r="G497" s="21" t="s">
        <v>20</v>
      </c>
      <c r="H497" s="22"/>
      <c r="I497" s="21">
        <v>150</v>
      </c>
      <c r="J497" s="21">
        <v>127</v>
      </c>
      <c r="K497" s="21">
        <v>112</v>
      </c>
      <c r="L497" s="26">
        <v>200</v>
      </c>
      <c r="M497" s="25">
        <v>170</v>
      </c>
      <c r="N497" s="25">
        <v>150</v>
      </c>
      <c r="O497" s="25">
        <f t="shared" si="21"/>
        <v>50</v>
      </c>
      <c r="P497" s="25">
        <f t="shared" si="22"/>
        <v>43</v>
      </c>
      <c r="Q497" s="25">
        <f t="shared" si="23"/>
        <v>38</v>
      </c>
    </row>
    <row r="498" ht="15" spans="1:17">
      <c r="A498" s="19">
        <v>492</v>
      </c>
      <c r="B498" s="19" t="s">
        <v>647</v>
      </c>
      <c r="C498" s="20" t="s">
        <v>648</v>
      </c>
      <c r="D498" s="19" t="s">
        <v>102</v>
      </c>
      <c r="E498" s="21"/>
      <c r="F498" s="21" t="s">
        <v>19</v>
      </c>
      <c r="G498" s="21" t="s">
        <v>20</v>
      </c>
      <c r="H498" s="22"/>
      <c r="I498" s="21">
        <v>150</v>
      </c>
      <c r="J498" s="21">
        <v>127</v>
      </c>
      <c r="K498" s="21">
        <v>112</v>
      </c>
      <c r="L498" s="26">
        <v>200</v>
      </c>
      <c r="M498" s="25">
        <v>170</v>
      </c>
      <c r="N498" s="25">
        <v>150</v>
      </c>
      <c r="O498" s="25">
        <f t="shared" si="21"/>
        <v>50</v>
      </c>
      <c r="P498" s="25">
        <f t="shared" si="22"/>
        <v>43</v>
      </c>
      <c r="Q498" s="25">
        <f t="shared" si="23"/>
        <v>38</v>
      </c>
    </row>
    <row r="499" ht="15" spans="1:17">
      <c r="A499" s="19">
        <v>493</v>
      </c>
      <c r="B499" s="19" t="s">
        <v>649</v>
      </c>
      <c r="C499" s="20" t="s">
        <v>650</v>
      </c>
      <c r="D499" s="19" t="s">
        <v>102</v>
      </c>
      <c r="E499" s="21"/>
      <c r="F499" s="21" t="s">
        <v>19</v>
      </c>
      <c r="G499" s="21" t="s">
        <v>20</v>
      </c>
      <c r="H499" s="22"/>
      <c r="I499" s="21">
        <v>150</v>
      </c>
      <c r="J499" s="21">
        <v>127</v>
      </c>
      <c r="K499" s="21">
        <v>112</v>
      </c>
      <c r="L499" s="26">
        <v>200</v>
      </c>
      <c r="M499" s="25">
        <v>170</v>
      </c>
      <c r="N499" s="25">
        <v>150</v>
      </c>
      <c r="O499" s="25">
        <f t="shared" si="21"/>
        <v>50</v>
      </c>
      <c r="P499" s="25">
        <f t="shared" si="22"/>
        <v>43</v>
      </c>
      <c r="Q499" s="25">
        <f t="shared" si="23"/>
        <v>38</v>
      </c>
    </row>
    <row r="500" ht="15" spans="1:17">
      <c r="A500" s="19">
        <v>494</v>
      </c>
      <c r="B500" s="19" t="s">
        <v>651</v>
      </c>
      <c r="C500" s="20" t="s">
        <v>652</v>
      </c>
      <c r="D500" s="19" t="s">
        <v>102</v>
      </c>
      <c r="E500" s="21"/>
      <c r="F500" s="21" t="s">
        <v>19</v>
      </c>
      <c r="G500" s="21" t="s">
        <v>20</v>
      </c>
      <c r="H500" s="22"/>
      <c r="I500" s="21">
        <v>120</v>
      </c>
      <c r="J500" s="21">
        <v>102</v>
      </c>
      <c r="K500" s="21">
        <v>90</v>
      </c>
      <c r="L500" s="26">
        <v>170</v>
      </c>
      <c r="M500" s="26">
        <v>145</v>
      </c>
      <c r="N500" s="26">
        <v>128</v>
      </c>
      <c r="O500" s="25">
        <f t="shared" si="21"/>
        <v>50</v>
      </c>
      <c r="P500" s="25">
        <f t="shared" si="22"/>
        <v>43</v>
      </c>
      <c r="Q500" s="25">
        <f t="shared" si="23"/>
        <v>38</v>
      </c>
    </row>
    <row r="501" ht="15" spans="1:17">
      <c r="A501" s="19">
        <v>495</v>
      </c>
      <c r="B501" s="19" t="s">
        <v>653</v>
      </c>
      <c r="C501" s="20" t="s">
        <v>654</v>
      </c>
      <c r="D501" s="19" t="s">
        <v>18</v>
      </c>
      <c r="E501" s="21"/>
      <c r="F501" s="21" t="s">
        <v>19</v>
      </c>
      <c r="G501" s="21" t="s">
        <v>45</v>
      </c>
      <c r="H501" s="22"/>
      <c r="I501" s="21">
        <v>1000</v>
      </c>
      <c r="J501" s="21">
        <v>850</v>
      </c>
      <c r="K501" s="21">
        <v>750</v>
      </c>
      <c r="L501" s="26">
        <v>1300</v>
      </c>
      <c r="M501" s="26">
        <v>1105</v>
      </c>
      <c r="N501" s="26">
        <v>975</v>
      </c>
      <c r="O501" s="25">
        <f t="shared" si="21"/>
        <v>300</v>
      </c>
      <c r="P501" s="25">
        <f t="shared" si="22"/>
        <v>255</v>
      </c>
      <c r="Q501" s="25">
        <f t="shared" si="23"/>
        <v>225</v>
      </c>
    </row>
    <row r="502" ht="15" spans="1:17">
      <c r="A502" s="19">
        <v>496</v>
      </c>
      <c r="B502" s="19" t="s">
        <v>655</v>
      </c>
      <c r="C502" s="20" t="s">
        <v>656</v>
      </c>
      <c r="D502" s="19" t="s">
        <v>18</v>
      </c>
      <c r="E502" s="21"/>
      <c r="F502" s="21" t="s">
        <v>19</v>
      </c>
      <c r="G502" s="21" t="s">
        <v>45</v>
      </c>
      <c r="H502" s="22"/>
      <c r="I502" s="21">
        <v>350</v>
      </c>
      <c r="J502" s="21">
        <v>297</v>
      </c>
      <c r="K502" s="21">
        <v>262</v>
      </c>
      <c r="L502" s="26">
        <v>410</v>
      </c>
      <c r="M502" s="26">
        <v>348</v>
      </c>
      <c r="N502" s="26">
        <v>307</v>
      </c>
      <c r="O502" s="25">
        <f t="shared" si="21"/>
        <v>60</v>
      </c>
      <c r="P502" s="25">
        <f t="shared" si="22"/>
        <v>51</v>
      </c>
      <c r="Q502" s="25">
        <f t="shared" si="23"/>
        <v>45</v>
      </c>
    </row>
    <row r="503" ht="15" spans="1:17">
      <c r="A503" s="19">
        <v>497</v>
      </c>
      <c r="B503" s="19" t="s">
        <v>657</v>
      </c>
      <c r="C503" s="20" t="s">
        <v>658</v>
      </c>
      <c r="D503" s="19" t="s">
        <v>18</v>
      </c>
      <c r="E503" s="21"/>
      <c r="F503" s="21" t="s">
        <v>19</v>
      </c>
      <c r="G503" s="21" t="s">
        <v>20</v>
      </c>
      <c r="H503" s="22"/>
      <c r="I503" s="21">
        <v>50</v>
      </c>
      <c r="J503" s="21">
        <v>42</v>
      </c>
      <c r="K503" s="21">
        <v>37</v>
      </c>
      <c r="L503" s="26">
        <v>100</v>
      </c>
      <c r="M503" s="26">
        <v>85</v>
      </c>
      <c r="N503" s="25">
        <v>75</v>
      </c>
      <c r="O503" s="25">
        <f t="shared" si="21"/>
        <v>50</v>
      </c>
      <c r="P503" s="25">
        <f t="shared" si="22"/>
        <v>43</v>
      </c>
      <c r="Q503" s="25">
        <f t="shared" si="23"/>
        <v>38</v>
      </c>
    </row>
    <row r="504" ht="15" spans="1:17">
      <c r="A504" s="19">
        <v>498</v>
      </c>
      <c r="B504" s="19" t="s">
        <v>659</v>
      </c>
      <c r="C504" s="20" t="s">
        <v>660</v>
      </c>
      <c r="D504" s="19" t="s">
        <v>18</v>
      </c>
      <c r="E504" s="21"/>
      <c r="F504" s="21" t="s">
        <v>19</v>
      </c>
      <c r="G504" s="21" t="s">
        <v>20</v>
      </c>
      <c r="H504" s="22"/>
      <c r="I504" s="21">
        <v>70</v>
      </c>
      <c r="J504" s="21">
        <v>59</v>
      </c>
      <c r="K504" s="21">
        <v>52</v>
      </c>
      <c r="L504" s="26">
        <v>150</v>
      </c>
      <c r="M504" s="26">
        <v>128</v>
      </c>
      <c r="N504" s="25">
        <v>113</v>
      </c>
      <c r="O504" s="25">
        <f t="shared" si="21"/>
        <v>80</v>
      </c>
      <c r="P504" s="25">
        <f t="shared" si="22"/>
        <v>69</v>
      </c>
      <c r="Q504" s="25">
        <f t="shared" si="23"/>
        <v>61</v>
      </c>
    </row>
    <row r="505" ht="15" spans="1:17">
      <c r="A505" s="19">
        <v>499</v>
      </c>
      <c r="B505" s="19" t="s">
        <v>661</v>
      </c>
      <c r="C505" s="20" t="s">
        <v>662</v>
      </c>
      <c r="D505" s="19" t="s">
        <v>18</v>
      </c>
      <c r="E505" s="21"/>
      <c r="F505" s="21" t="s">
        <v>19</v>
      </c>
      <c r="G505" s="21" t="s">
        <v>45</v>
      </c>
      <c r="H505" s="22"/>
      <c r="I505" s="21">
        <v>130</v>
      </c>
      <c r="J505" s="21">
        <v>110</v>
      </c>
      <c r="K505" s="21">
        <v>97</v>
      </c>
      <c r="L505" s="26">
        <v>160</v>
      </c>
      <c r="M505" s="25">
        <v>136</v>
      </c>
      <c r="N505" s="26">
        <v>120</v>
      </c>
      <c r="O505" s="25">
        <f t="shared" si="21"/>
        <v>30</v>
      </c>
      <c r="P505" s="25">
        <f t="shared" si="22"/>
        <v>26</v>
      </c>
      <c r="Q505" s="25">
        <f t="shared" si="23"/>
        <v>23</v>
      </c>
    </row>
    <row r="506" ht="15" spans="1:17">
      <c r="A506" s="19">
        <v>500</v>
      </c>
      <c r="B506" s="19" t="s">
        <v>663</v>
      </c>
      <c r="C506" s="20" t="s">
        <v>664</v>
      </c>
      <c r="D506" s="19" t="s">
        <v>18</v>
      </c>
      <c r="E506" s="21"/>
      <c r="F506" s="21" t="s">
        <v>19</v>
      </c>
      <c r="G506" s="21" t="s">
        <v>20</v>
      </c>
      <c r="H506" s="22"/>
      <c r="I506" s="21">
        <v>80</v>
      </c>
      <c r="J506" s="21">
        <v>68</v>
      </c>
      <c r="K506" s="21">
        <v>60</v>
      </c>
      <c r="L506" s="25">
        <v>100</v>
      </c>
      <c r="M506" s="25">
        <v>85</v>
      </c>
      <c r="N506" s="25">
        <v>75</v>
      </c>
      <c r="O506" s="25">
        <f t="shared" si="21"/>
        <v>20</v>
      </c>
      <c r="P506" s="25">
        <f t="shared" si="22"/>
        <v>17</v>
      </c>
      <c r="Q506" s="25">
        <f t="shared" si="23"/>
        <v>15</v>
      </c>
    </row>
    <row r="507" ht="15" spans="1:17">
      <c r="A507" s="19">
        <v>501</v>
      </c>
      <c r="B507" s="19" t="s">
        <v>665</v>
      </c>
      <c r="C507" s="20" t="s">
        <v>666</v>
      </c>
      <c r="D507" s="19" t="s">
        <v>18</v>
      </c>
      <c r="E507" s="21"/>
      <c r="F507" s="21" t="s">
        <v>19</v>
      </c>
      <c r="G507" s="21" t="s">
        <v>20</v>
      </c>
      <c r="H507" s="22"/>
      <c r="I507" s="21">
        <v>40</v>
      </c>
      <c r="J507" s="21">
        <v>34</v>
      </c>
      <c r="K507" s="21">
        <v>30</v>
      </c>
      <c r="L507" s="25">
        <v>60</v>
      </c>
      <c r="M507" s="25">
        <v>51</v>
      </c>
      <c r="N507" s="25">
        <v>45</v>
      </c>
      <c r="O507" s="25">
        <f t="shared" si="21"/>
        <v>20</v>
      </c>
      <c r="P507" s="25">
        <f t="shared" si="22"/>
        <v>17</v>
      </c>
      <c r="Q507" s="25">
        <f t="shared" si="23"/>
        <v>15</v>
      </c>
    </row>
    <row r="508" ht="15" spans="1:17">
      <c r="A508" s="19">
        <v>502</v>
      </c>
      <c r="B508" s="19" t="s">
        <v>667</v>
      </c>
      <c r="C508" s="20" t="s">
        <v>668</v>
      </c>
      <c r="D508" s="19" t="s">
        <v>18</v>
      </c>
      <c r="E508" s="21"/>
      <c r="F508" s="21" t="s">
        <v>19</v>
      </c>
      <c r="G508" s="21" t="s">
        <v>20</v>
      </c>
      <c r="H508" s="22"/>
      <c r="I508" s="21">
        <v>15</v>
      </c>
      <c r="J508" s="21">
        <v>12</v>
      </c>
      <c r="K508" s="21">
        <v>11</v>
      </c>
      <c r="L508" s="25">
        <v>20</v>
      </c>
      <c r="M508" s="25">
        <v>17</v>
      </c>
      <c r="N508" s="25">
        <v>15</v>
      </c>
      <c r="O508" s="25">
        <f t="shared" si="21"/>
        <v>5</v>
      </c>
      <c r="P508" s="25">
        <f t="shared" si="22"/>
        <v>5</v>
      </c>
      <c r="Q508" s="25">
        <f t="shared" si="23"/>
        <v>4</v>
      </c>
    </row>
    <row r="509" ht="15" spans="1:17">
      <c r="A509" s="19">
        <v>503</v>
      </c>
      <c r="B509" s="19" t="s">
        <v>669</v>
      </c>
      <c r="C509" s="20" t="s">
        <v>670</v>
      </c>
      <c r="D509" s="19" t="s">
        <v>18</v>
      </c>
      <c r="E509" s="21"/>
      <c r="F509" s="21" t="s">
        <v>19</v>
      </c>
      <c r="G509" s="21" t="s">
        <v>20</v>
      </c>
      <c r="H509" s="22"/>
      <c r="I509" s="21">
        <v>15</v>
      </c>
      <c r="J509" s="21">
        <v>12</v>
      </c>
      <c r="K509" s="21">
        <v>11</v>
      </c>
      <c r="L509" s="25">
        <v>20</v>
      </c>
      <c r="M509" s="25">
        <v>17</v>
      </c>
      <c r="N509" s="25">
        <v>15</v>
      </c>
      <c r="O509" s="25">
        <f t="shared" si="21"/>
        <v>5</v>
      </c>
      <c r="P509" s="25">
        <f t="shared" si="22"/>
        <v>5</v>
      </c>
      <c r="Q509" s="25">
        <f t="shared" si="23"/>
        <v>4</v>
      </c>
    </row>
    <row r="510" ht="15" spans="1:17">
      <c r="A510" s="19">
        <v>504</v>
      </c>
      <c r="B510" s="19" t="s">
        <v>671</v>
      </c>
      <c r="C510" s="20" t="s">
        <v>672</v>
      </c>
      <c r="D510" s="19" t="s">
        <v>18</v>
      </c>
      <c r="E510" s="21"/>
      <c r="F510" s="21" t="s">
        <v>19</v>
      </c>
      <c r="G510" s="21" t="s">
        <v>20</v>
      </c>
      <c r="H510" s="22"/>
      <c r="I510" s="21">
        <v>15</v>
      </c>
      <c r="J510" s="21">
        <v>12</v>
      </c>
      <c r="K510" s="21">
        <v>11</v>
      </c>
      <c r="L510" s="25">
        <v>20</v>
      </c>
      <c r="M510" s="25">
        <v>17</v>
      </c>
      <c r="N510" s="25">
        <v>15</v>
      </c>
      <c r="O510" s="25">
        <f t="shared" si="21"/>
        <v>5</v>
      </c>
      <c r="P510" s="25">
        <f t="shared" si="22"/>
        <v>5</v>
      </c>
      <c r="Q510" s="25">
        <f t="shared" si="23"/>
        <v>4</v>
      </c>
    </row>
    <row r="511" ht="15" spans="1:17">
      <c r="A511" s="19">
        <v>505</v>
      </c>
      <c r="B511" s="19" t="s">
        <v>673</v>
      </c>
      <c r="C511" s="20" t="s">
        <v>674</v>
      </c>
      <c r="D511" s="19" t="s">
        <v>18</v>
      </c>
      <c r="E511" s="21"/>
      <c r="F511" s="21" t="s">
        <v>19</v>
      </c>
      <c r="G511" s="21" t="s">
        <v>20</v>
      </c>
      <c r="H511" s="22"/>
      <c r="I511" s="21">
        <v>15</v>
      </c>
      <c r="J511" s="21">
        <v>12</v>
      </c>
      <c r="K511" s="21">
        <v>11</v>
      </c>
      <c r="L511" s="25">
        <v>20</v>
      </c>
      <c r="M511" s="25">
        <v>17</v>
      </c>
      <c r="N511" s="25">
        <v>15</v>
      </c>
      <c r="O511" s="25">
        <f t="shared" si="21"/>
        <v>5</v>
      </c>
      <c r="P511" s="25">
        <f t="shared" si="22"/>
        <v>5</v>
      </c>
      <c r="Q511" s="25">
        <f t="shared" si="23"/>
        <v>4</v>
      </c>
    </row>
    <row r="512" ht="15" spans="1:17">
      <c r="A512" s="19">
        <v>506</v>
      </c>
      <c r="B512" s="19" t="s">
        <v>675</v>
      </c>
      <c r="C512" s="20" t="s">
        <v>676</v>
      </c>
      <c r="D512" s="19" t="s">
        <v>18</v>
      </c>
      <c r="E512" s="21"/>
      <c r="F512" s="21" t="s">
        <v>48</v>
      </c>
      <c r="G512" s="21" t="s">
        <v>114</v>
      </c>
      <c r="H512" s="22"/>
      <c r="I512" s="21">
        <v>12</v>
      </c>
      <c r="J512" s="21">
        <v>12</v>
      </c>
      <c r="K512" s="21">
        <v>12</v>
      </c>
      <c r="L512" s="25">
        <v>15</v>
      </c>
      <c r="M512" s="25">
        <v>15</v>
      </c>
      <c r="N512" s="25">
        <v>15</v>
      </c>
      <c r="O512" s="25">
        <f t="shared" si="21"/>
        <v>3</v>
      </c>
      <c r="P512" s="25">
        <f t="shared" si="22"/>
        <v>3</v>
      </c>
      <c r="Q512" s="25">
        <f t="shared" si="23"/>
        <v>3</v>
      </c>
    </row>
    <row r="513" ht="15" spans="1:17">
      <c r="A513" s="19">
        <v>507</v>
      </c>
      <c r="B513" s="19" t="s">
        <v>677</v>
      </c>
      <c r="C513" s="20" t="s">
        <v>678</v>
      </c>
      <c r="D513" s="19" t="s">
        <v>18</v>
      </c>
      <c r="E513" s="21"/>
      <c r="F513" s="21" t="s">
        <v>48</v>
      </c>
      <c r="G513" s="21" t="s">
        <v>20</v>
      </c>
      <c r="H513" s="22"/>
      <c r="I513" s="21">
        <v>6</v>
      </c>
      <c r="J513" s="21">
        <v>6</v>
      </c>
      <c r="K513" s="21">
        <v>6</v>
      </c>
      <c r="L513" s="25">
        <v>8</v>
      </c>
      <c r="M513" s="25">
        <v>8</v>
      </c>
      <c r="N513" s="25">
        <v>8</v>
      </c>
      <c r="O513" s="25">
        <f t="shared" si="21"/>
        <v>2</v>
      </c>
      <c r="P513" s="25">
        <f t="shared" si="22"/>
        <v>2</v>
      </c>
      <c r="Q513" s="25">
        <f t="shared" si="23"/>
        <v>2</v>
      </c>
    </row>
    <row r="514" ht="15" spans="1:17">
      <c r="A514" s="19">
        <v>508</v>
      </c>
      <c r="B514" s="19" t="s">
        <v>679</v>
      </c>
      <c r="C514" s="20" t="s">
        <v>680</v>
      </c>
      <c r="D514" s="19" t="s">
        <v>18</v>
      </c>
      <c r="E514" s="21"/>
      <c r="F514" s="21" t="s">
        <v>19</v>
      </c>
      <c r="G514" s="21" t="s">
        <v>114</v>
      </c>
      <c r="H514" s="22"/>
      <c r="I514" s="21">
        <v>40</v>
      </c>
      <c r="J514" s="21">
        <v>34</v>
      </c>
      <c r="K514" s="21">
        <v>30</v>
      </c>
      <c r="L514" s="25">
        <v>60</v>
      </c>
      <c r="M514" s="25">
        <v>51</v>
      </c>
      <c r="N514" s="25">
        <v>45</v>
      </c>
      <c r="O514" s="25">
        <f t="shared" si="21"/>
        <v>20</v>
      </c>
      <c r="P514" s="25">
        <f t="shared" si="22"/>
        <v>17</v>
      </c>
      <c r="Q514" s="25">
        <f t="shared" si="23"/>
        <v>15</v>
      </c>
    </row>
    <row r="515" ht="15" spans="1:17">
      <c r="A515" s="19">
        <v>509</v>
      </c>
      <c r="B515" s="19" t="s">
        <v>681</v>
      </c>
      <c r="C515" s="20" t="s">
        <v>682</v>
      </c>
      <c r="D515" s="19" t="s">
        <v>18</v>
      </c>
      <c r="E515" s="21"/>
      <c r="F515" s="21" t="s">
        <v>19</v>
      </c>
      <c r="G515" s="21" t="s">
        <v>114</v>
      </c>
      <c r="H515" s="22"/>
      <c r="I515" s="21">
        <v>40</v>
      </c>
      <c r="J515" s="21">
        <v>34</v>
      </c>
      <c r="K515" s="21">
        <v>30</v>
      </c>
      <c r="L515" s="25">
        <v>60</v>
      </c>
      <c r="M515" s="25">
        <v>51</v>
      </c>
      <c r="N515" s="25">
        <v>45</v>
      </c>
      <c r="O515" s="25">
        <f t="shared" si="21"/>
        <v>20</v>
      </c>
      <c r="P515" s="25">
        <f t="shared" si="22"/>
        <v>17</v>
      </c>
      <c r="Q515" s="25">
        <f t="shared" si="23"/>
        <v>15</v>
      </c>
    </row>
    <row r="516" ht="15" spans="1:17">
      <c r="A516" s="19">
        <v>510</v>
      </c>
      <c r="B516" s="19" t="s">
        <v>683</v>
      </c>
      <c r="C516" s="20" t="s">
        <v>684</v>
      </c>
      <c r="D516" s="19" t="s">
        <v>18</v>
      </c>
      <c r="E516" s="21"/>
      <c r="F516" s="21" t="s">
        <v>19</v>
      </c>
      <c r="G516" s="21" t="s">
        <v>114</v>
      </c>
      <c r="H516" s="22"/>
      <c r="I516" s="21">
        <v>40</v>
      </c>
      <c r="J516" s="21">
        <v>34</v>
      </c>
      <c r="K516" s="21">
        <v>30</v>
      </c>
      <c r="L516" s="25">
        <v>50</v>
      </c>
      <c r="M516" s="25">
        <v>43</v>
      </c>
      <c r="N516" s="25">
        <v>38</v>
      </c>
      <c r="O516" s="25">
        <f t="shared" si="21"/>
        <v>10</v>
      </c>
      <c r="P516" s="25">
        <f t="shared" si="22"/>
        <v>9</v>
      </c>
      <c r="Q516" s="25">
        <f t="shared" si="23"/>
        <v>8</v>
      </c>
    </row>
    <row r="517" ht="15" spans="1:17">
      <c r="A517" s="19">
        <v>511</v>
      </c>
      <c r="B517" s="19" t="s">
        <v>685</v>
      </c>
      <c r="C517" s="20" t="s">
        <v>686</v>
      </c>
      <c r="D517" s="19" t="s">
        <v>18</v>
      </c>
      <c r="E517" s="21"/>
      <c r="F517" s="21" t="s">
        <v>19</v>
      </c>
      <c r="G517" s="21" t="s">
        <v>114</v>
      </c>
      <c r="H517" s="22"/>
      <c r="I517" s="21">
        <v>40</v>
      </c>
      <c r="J517" s="21">
        <v>34</v>
      </c>
      <c r="K517" s="21">
        <v>30</v>
      </c>
      <c r="L517" s="25">
        <v>50</v>
      </c>
      <c r="M517" s="25">
        <v>43</v>
      </c>
      <c r="N517" s="25">
        <v>38</v>
      </c>
      <c r="O517" s="25">
        <f t="shared" si="21"/>
        <v>10</v>
      </c>
      <c r="P517" s="25">
        <f t="shared" si="22"/>
        <v>9</v>
      </c>
      <c r="Q517" s="25">
        <f t="shared" si="23"/>
        <v>8</v>
      </c>
    </row>
    <row r="518" ht="15" spans="1:17">
      <c r="A518" s="19">
        <v>512</v>
      </c>
      <c r="B518" s="19" t="s">
        <v>687</v>
      </c>
      <c r="C518" s="20" t="s">
        <v>688</v>
      </c>
      <c r="D518" s="19" t="s">
        <v>18</v>
      </c>
      <c r="E518" s="21"/>
      <c r="F518" s="21" t="s">
        <v>19</v>
      </c>
      <c r="G518" s="21" t="s">
        <v>114</v>
      </c>
      <c r="H518" s="22"/>
      <c r="I518" s="21">
        <v>70</v>
      </c>
      <c r="J518" s="21">
        <v>59</v>
      </c>
      <c r="K518" s="21">
        <v>52</v>
      </c>
      <c r="L518" s="25">
        <v>90</v>
      </c>
      <c r="M518" s="25">
        <v>76</v>
      </c>
      <c r="N518" s="25">
        <v>67</v>
      </c>
      <c r="O518" s="25">
        <f t="shared" si="21"/>
        <v>20</v>
      </c>
      <c r="P518" s="25">
        <f t="shared" si="22"/>
        <v>17</v>
      </c>
      <c r="Q518" s="25">
        <f t="shared" si="23"/>
        <v>15</v>
      </c>
    </row>
    <row r="519" ht="15" spans="1:17">
      <c r="A519" s="19">
        <v>513</v>
      </c>
      <c r="B519" s="19" t="s">
        <v>689</v>
      </c>
      <c r="C519" s="20" t="s">
        <v>690</v>
      </c>
      <c r="D519" s="19" t="s">
        <v>18</v>
      </c>
      <c r="E519" s="21"/>
      <c r="F519" s="21" t="s">
        <v>19</v>
      </c>
      <c r="G519" s="21" t="s">
        <v>114</v>
      </c>
      <c r="H519" s="22"/>
      <c r="I519" s="21">
        <v>70</v>
      </c>
      <c r="J519" s="21">
        <v>59</v>
      </c>
      <c r="K519" s="21">
        <v>52</v>
      </c>
      <c r="L519" s="25">
        <v>90</v>
      </c>
      <c r="M519" s="25">
        <v>76</v>
      </c>
      <c r="N519" s="25">
        <v>67</v>
      </c>
      <c r="O519" s="25">
        <f t="shared" ref="O519:O582" si="24">L519-I519</f>
        <v>20</v>
      </c>
      <c r="P519" s="25">
        <f t="shared" ref="P519:P582" si="25">M519-J519</f>
        <v>17</v>
      </c>
      <c r="Q519" s="25">
        <f t="shared" ref="Q519:Q582" si="26">N519-K519</f>
        <v>15</v>
      </c>
    </row>
    <row r="520" ht="15" spans="1:17">
      <c r="A520" s="19">
        <v>514</v>
      </c>
      <c r="B520" s="19" t="s">
        <v>691</v>
      </c>
      <c r="C520" s="20" t="s">
        <v>692</v>
      </c>
      <c r="D520" s="19" t="s">
        <v>18</v>
      </c>
      <c r="E520" s="21"/>
      <c r="F520" s="21" t="s">
        <v>19</v>
      </c>
      <c r="G520" s="21" t="s">
        <v>20</v>
      </c>
      <c r="H520" s="22"/>
      <c r="I520" s="21">
        <v>80</v>
      </c>
      <c r="J520" s="21">
        <v>68</v>
      </c>
      <c r="K520" s="21">
        <v>60</v>
      </c>
      <c r="L520" s="25">
        <v>120</v>
      </c>
      <c r="M520" s="25">
        <v>102</v>
      </c>
      <c r="N520" s="25">
        <v>90</v>
      </c>
      <c r="O520" s="25">
        <f t="shared" si="24"/>
        <v>40</v>
      </c>
      <c r="P520" s="25">
        <f t="shared" si="25"/>
        <v>34</v>
      </c>
      <c r="Q520" s="25">
        <f t="shared" si="26"/>
        <v>30</v>
      </c>
    </row>
    <row r="521" ht="15" spans="1:17">
      <c r="A521" s="19">
        <v>515</v>
      </c>
      <c r="B521" s="19" t="s">
        <v>693</v>
      </c>
      <c r="C521" s="20" t="s">
        <v>694</v>
      </c>
      <c r="D521" s="19" t="s">
        <v>18</v>
      </c>
      <c r="E521" s="21"/>
      <c r="F521" s="21" t="s">
        <v>19</v>
      </c>
      <c r="G521" s="21" t="s">
        <v>20</v>
      </c>
      <c r="H521" s="22"/>
      <c r="I521" s="21">
        <v>120</v>
      </c>
      <c r="J521" s="21">
        <v>102</v>
      </c>
      <c r="K521" s="21">
        <v>90</v>
      </c>
      <c r="L521" s="25">
        <v>160</v>
      </c>
      <c r="M521" s="25">
        <v>136</v>
      </c>
      <c r="N521" s="25">
        <v>120</v>
      </c>
      <c r="O521" s="25">
        <f t="shared" si="24"/>
        <v>40</v>
      </c>
      <c r="P521" s="25">
        <f t="shared" si="25"/>
        <v>34</v>
      </c>
      <c r="Q521" s="25">
        <f t="shared" si="26"/>
        <v>30</v>
      </c>
    </row>
    <row r="522" ht="15" spans="1:17">
      <c r="A522" s="19">
        <v>516</v>
      </c>
      <c r="B522" s="19" t="s">
        <v>695</v>
      </c>
      <c r="C522" s="20" t="s">
        <v>696</v>
      </c>
      <c r="D522" s="19" t="s">
        <v>18</v>
      </c>
      <c r="E522" s="21"/>
      <c r="F522" s="21" t="s">
        <v>19</v>
      </c>
      <c r="G522" s="21" t="s">
        <v>20</v>
      </c>
      <c r="H522" s="22"/>
      <c r="I522" s="21">
        <v>150</v>
      </c>
      <c r="J522" s="21">
        <v>127</v>
      </c>
      <c r="K522" s="21">
        <v>112</v>
      </c>
      <c r="L522" s="25">
        <v>190</v>
      </c>
      <c r="M522" s="25">
        <v>162</v>
      </c>
      <c r="N522" s="25">
        <v>143</v>
      </c>
      <c r="O522" s="25">
        <f t="shared" si="24"/>
        <v>40</v>
      </c>
      <c r="P522" s="25">
        <f t="shared" si="25"/>
        <v>35</v>
      </c>
      <c r="Q522" s="25">
        <f t="shared" si="26"/>
        <v>31</v>
      </c>
    </row>
    <row r="523" ht="15" spans="1:17">
      <c r="A523" s="19">
        <v>517</v>
      </c>
      <c r="B523" s="19" t="s">
        <v>697</v>
      </c>
      <c r="C523" s="20" t="s">
        <v>698</v>
      </c>
      <c r="D523" s="19" t="s">
        <v>80</v>
      </c>
      <c r="E523" s="21"/>
      <c r="F523" s="21" t="s">
        <v>19</v>
      </c>
      <c r="G523" s="21" t="s">
        <v>20</v>
      </c>
      <c r="H523" s="22"/>
      <c r="I523" s="21">
        <v>4</v>
      </c>
      <c r="J523" s="21">
        <v>3.4</v>
      </c>
      <c r="K523" s="21">
        <v>3</v>
      </c>
      <c r="L523" s="25">
        <v>5</v>
      </c>
      <c r="M523" s="25">
        <v>4.2</v>
      </c>
      <c r="N523" s="25">
        <v>3.7</v>
      </c>
      <c r="O523" s="25">
        <f t="shared" si="24"/>
        <v>1</v>
      </c>
      <c r="P523" s="25">
        <f t="shared" si="25"/>
        <v>0.8</v>
      </c>
      <c r="Q523" s="25">
        <f t="shared" si="26"/>
        <v>0.7</v>
      </c>
    </row>
    <row r="524" ht="15" spans="1:17">
      <c r="A524" s="19">
        <v>518</v>
      </c>
      <c r="B524" s="19" t="s">
        <v>699</v>
      </c>
      <c r="C524" s="20" t="s">
        <v>700</v>
      </c>
      <c r="D524" s="19" t="s">
        <v>18</v>
      </c>
      <c r="E524" s="21"/>
      <c r="F524" s="21" t="s">
        <v>19</v>
      </c>
      <c r="G524" s="21" t="s">
        <v>20</v>
      </c>
      <c r="H524" s="22"/>
      <c r="I524" s="21">
        <v>40</v>
      </c>
      <c r="J524" s="21">
        <v>34</v>
      </c>
      <c r="K524" s="21">
        <v>30</v>
      </c>
      <c r="L524" s="25">
        <v>60</v>
      </c>
      <c r="M524" s="25">
        <v>51</v>
      </c>
      <c r="N524" s="25">
        <v>45</v>
      </c>
      <c r="O524" s="25">
        <f t="shared" si="24"/>
        <v>20</v>
      </c>
      <c r="P524" s="25">
        <f t="shared" si="25"/>
        <v>17</v>
      </c>
      <c r="Q524" s="25">
        <f t="shared" si="26"/>
        <v>15</v>
      </c>
    </row>
    <row r="525" ht="15" spans="1:17">
      <c r="A525" s="19">
        <v>519</v>
      </c>
      <c r="B525" s="19" t="s">
        <v>701</v>
      </c>
      <c r="C525" s="20" t="s">
        <v>702</v>
      </c>
      <c r="D525" s="19" t="s">
        <v>18</v>
      </c>
      <c r="E525" s="21"/>
      <c r="F525" s="21" t="s">
        <v>19</v>
      </c>
      <c r="G525" s="21" t="s">
        <v>20</v>
      </c>
      <c r="H525" s="22"/>
      <c r="I525" s="21">
        <v>40</v>
      </c>
      <c r="J525" s="21">
        <v>34</v>
      </c>
      <c r="K525" s="21">
        <v>30</v>
      </c>
      <c r="L525" s="25">
        <v>60</v>
      </c>
      <c r="M525" s="25">
        <v>51</v>
      </c>
      <c r="N525" s="25">
        <v>45</v>
      </c>
      <c r="O525" s="25">
        <f t="shared" si="24"/>
        <v>20</v>
      </c>
      <c r="P525" s="25">
        <f t="shared" si="25"/>
        <v>17</v>
      </c>
      <c r="Q525" s="25">
        <f t="shared" si="26"/>
        <v>15</v>
      </c>
    </row>
    <row r="526" ht="15" spans="1:17">
      <c r="A526" s="19">
        <v>520</v>
      </c>
      <c r="B526" s="19" t="s">
        <v>703</v>
      </c>
      <c r="C526" s="20" t="s">
        <v>704</v>
      </c>
      <c r="D526" s="19" t="s">
        <v>18</v>
      </c>
      <c r="E526" s="21"/>
      <c r="F526" s="21" t="s">
        <v>19</v>
      </c>
      <c r="G526" s="21" t="s">
        <v>20</v>
      </c>
      <c r="H526" s="22"/>
      <c r="I526" s="21">
        <v>25</v>
      </c>
      <c r="J526" s="21">
        <v>21</v>
      </c>
      <c r="K526" s="21">
        <v>18</v>
      </c>
      <c r="L526" s="25">
        <v>40</v>
      </c>
      <c r="M526" s="25">
        <v>33</v>
      </c>
      <c r="N526" s="25">
        <v>29</v>
      </c>
      <c r="O526" s="25">
        <f t="shared" si="24"/>
        <v>15</v>
      </c>
      <c r="P526" s="25">
        <f t="shared" si="25"/>
        <v>12</v>
      </c>
      <c r="Q526" s="25">
        <f t="shared" si="26"/>
        <v>11</v>
      </c>
    </row>
    <row r="527" ht="15" spans="1:17">
      <c r="A527" s="19">
        <v>521</v>
      </c>
      <c r="B527" s="19" t="s">
        <v>705</v>
      </c>
      <c r="C527" s="20" t="s">
        <v>706</v>
      </c>
      <c r="D527" s="19" t="s">
        <v>18</v>
      </c>
      <c r="E527" s="21"/>
      <c r="F527" s="21" t="s">
        <v>19</v>
      </c>
      <c r="G527" s="21" t="s">
        <v>20</v>
      </c>
      <c r="H527" s="22"/>
      <c r="I527" s="21">
        <v>30</v>
      </c>
      <c r="J527" s="21">
        <v>25</v>
      </c>
      <c r="K527" s="21">
        <v>22</v>
      </c>
      <c r="L527" s="25">
        <v>40</v>
      </c>
      <c r="M527" s="25">
        <v>33</v>
      </c>
      <c r="N527" s="25">
        <v>29</v>
      </c>
      <c r="O527" s="25">
        <f t="shared" si="24"/>
        <v>10</v>
      </c>
      <c r="P527" s="25">
        <f t="shared" si="25"/>
        <v>8</v>
      </c>
      <c r="Q527" s="25">
        <f t="shared" si="26"/>
        <v>7</v>
      </c>
    </row>
    <row r="528" ht="15" spans="1:17">
      <c r="A528" s="19">
        <v>522</v>
      </c>
      <c r="B528" s="19" t="s">
        <v>707</v>
      </c>
      <c r="C528" s="20" t="s">
        <v>708</v>
      </c>
      <c r="D528" s="19" t="s">
        <v>709</v>
      </c>
      <c r="E528" s="21"/>
      <c r="F528" s="21" t="s">
        <v>19</v>
      </c>
      <c r="G528" s="21" t="s">
        <v>20</v>
      </c>
      <c r="H528" s="22"/>
      <c r="I528" s="21">
        <v>30</v>
      </c>
      <c r="J528" s="21">
        <v>25</v>
      </c>
      <c r="K528" s="21">
        <v>22</v>
      </c>
      <c r="L528" s="25">
        <v>40</v>
      </c>
      <c r="M528" s="25">
        <v>33</v>
      </c>
      <c r="N528" s="25">
        <v>29</v>
      </c>
      <c r="O528" s="25">
        <f t="shared" si="24"/>
        <v>10</v>
      </c>
      <c r="P528" s="25">
        <f t="shared" si="25"/>
        <v>8</v>
      </c>
      <c r="Q528" s="25">
        <f t="shared" si="26"/>
        <v>7</v>
      </c>
    </row>
    <row r="529" ht="15" spans="1:17">
      <c r="A529" s="19">
        <v>523</v>
      </c>
      <c r="B529" s="19" t="s">
        <v>710</v>
      </c>
      <c r="C529" s="20" t="s">
        <v>711</v>
      </c>
      <c r="D529" s="19" t="s">
        <v>709</v>
      </c>
      <c r="E529" s="21"/>
      <c r="F529" s="21" t="s">
        <v>19</v>
      </c>
      <c r="G529" s="21" t="s">
        <v>20</v>
      </c>
      <c r="H529" s="22"/>
      <c r="I529" s="21">
        <v>30</v>
      </c>
      <c r="J529" s="21">
        <v>25</v>
      </c>
      <c r="K529" s="21">
        <v>22</v>
      </c>
      <c r="L529" s="25">
        <v>40</v>
      </c>
      <c r="M529" s="25">
        <v>33</v>
      </c>
      <c r="N529" s="25">
        <v>29</v>
      </c>
      <c r="O529" s="25">
        <f t="shared" si="24"/>
        <v>10</v>
      </c>
      <c r="P529" s="25">
        <f t="shared" si="25"/>
        <v>8</v>
      </c>
      <c r="Q529" s="25">
        <f t="shared" si="26"/>
        <v>7</v>
      </c>
    </row>
    <row r="530" ht="15" spans="1:17">
      <c r="A530" s="19">
        <v>524</v>
      </c>
      <c r="B530" s="19" t="s">
        <v>712</v>
      </c>
      <c r="C530" s="20" t="s">
        <v>713</v>
      </c>
      <c r="D530" s="19" t="s">
        <v>709</v>
      </c>
      <c r="E530" s="21"/>
      <c r="F530" s="21" t="s">
        <v>19</v>
      </c>
      <c r="G530" s="21" t="s">
        <v>20</v>
      </c>
      <c r="H530" s="22"/>
      <c r="I530" s="21">
        <v>30</v>
      </c>
      <c r="J530" s="21">
        <v>25</v>
      </c>
      <c r="K530" s="21">
        <v>22</v>
      </c>
      <c r="L530" s="25">
        <v>40</v>
      </c>
      <c r="M530" s="25">
        <v>33</v>
      </c>
      <c r="N530" s="25">
        <v>29</v>
      </c>
      <c r="O530" s="25">
        <f t="shared" si="24"/>
        <v>10</v>
      </c>
      <c r="P530" s="25">
        <f t="shared" si="25"/>
        <v>8</v>
      </c>
      <c r="Q530" s="25">
        <f t="shared" si="26"/>
        <v>7</v>
      </c>
    </row>
    <row r="531" ht="15" spans="1:17">
      <c r="A531" s="19">
        <v>525</v>
      </c>
      <c r="B531" s="19" t="s">
        <v>714</v>
      </c>
      <c r="C531" s="20" t="s">
        <v>715</v>
      </c>
      <c r="D531" s="19" t="s">
        <v>140</v>
      </c>
      <c r="E531" s="21"/>
      <c r="F531" s="21" t="s">
        <v>19</v>
      </c>
      <c r="G531" s="21" t="s">
        <v>20</v>
      </c>
      <c r="H531" s="22"/>
      <c r="I531" s="21">
        <v>5</v>
      </c>
      <c r="J531" s="21">
        <v>4.2</v>
      </c>
      <c r="K531" s="21">
        <v>3.7</v>
      </c>
      <c r="L531" s="25">
        <v>6</v>
      </c>
      <c r="M531" s="25">
        <v>5</v>
      </c>
      <c r="N531" s="25">
        <v>4</v>
      </c>
      <c r="O531" s="25">
        <f t="shared" si="24"/>
        <v>1</v>
      </c>
      <c r="P531" s="25">
        <f t="shared" si="25"/>
        <v>0.8</v>
      </c>
      <c r="Q531" s="25">
        <f t="shared" si="26"/>
        <v>0.3</v>
      </c>
    </row>
    <row r="532" ht="15" spans="1:17">
      <c r="A532" s="19">
        <v>526</v>
      </c>
      <c r="B532" s="19" t="s">
        <v>716</v>
      </c>
      <c r="C532" s="20" t="s">
        <v>717</v>
      </c>
      <c r="D532" s="19" t="s">
        <v>140</v>
      </c>
      <c r="E532" s="21"/>
      <c r="F532" s="21" t="s">
        <v>19</v>
      </c>
      <c r="G532" s="21" t="s">
        <v>20</v>
      </c>
      <c r="H532" s="22"/>
      <c r="I532" s="21">
        <v>5</v>
      </c>
      <c r="J532" s="21">
        <v>4.2</v>
      </c>
      <c r="K532" s="21">
        <v>3.7</v>
      </c>
      <c r="L532" s="25">
        <v>6</v>
      </c>
      <c r="M532" s="25">
        <v>5</v>
      </c>
      <c r="N532" s="25">
        <v>4</v>
      </c>
      <c r="O532" s="25">
        <f t="shared" si="24"/>
        <v>1</v>
      </c>
      <c r="P532" s="25">
        <f t="shared" si="25"/>
        <v>0.8</v>
      </c>
      <c r="Q532" s="25">
        <f t="shared" si="26"/>
        <v>0.3</v>
      </c>
    </row>
    <row r="533" ht="15" spans="1:17">
      <c r="A533" s="19">
        <v>527</v>
      </c>
      <c r="B533" s="19" t="s">
        <v>718</v>
      </c>
      <c r="C533" s="20" t="s">
        <v>719</v>
      </c>
      <c r="D533" s="19" t="s">
        <v>720</v>
      </c>
      <c r="E533" s="21"/>
      <c r="F533" s="21" t="s">
        <v>19</v>
      </c>
      <c r="G533" s="21" t="s">
        <v>20</v>
      </c>
      <c r="H533" s="22"/>
      <c r="I533" s="21">
        <v>8</v>
      </c>
      <c r="J533" s="21">
        <v>6.8</v>
      </c>
      <c r="K533" s="21">
        <v>6</v>
      </c>
      <c r="L533" s="25">
        <v>16</v>
      </c>
      <c r="M533" s="25">
        <v>14</v>
      </c>
      <c r="N533" s="25">
        <v>12</v>
      </c>
      <c r="O533" s="25">
        <f t="shared" si="24"/>
        <v>8</v>
      </c>
      <c r="P533" s="25">
        <f t="shared" si="25"/>
        <v>7.2</v>
      </c>
      <c r="Q533" s="25">
        <f t="shared" si="26"/>
        <v>6</v>
      </c>
    </row>
    <row r="534" ht="15" spans="1:17">
      <c r="A534" s="19">
        <v>528</v>
      </c>
      <c r="B534" s="19" t="s">
        <v>721</v>
      </c>
      <c r="C534" s="20" t="s">
        <v>722</v>
      </c>
      <c r="D534" s="19" t="s">
        <v>720</v>
      </c>
      <c r="E534" s="21"/>
      <c r="F534" s="21" t="s">
        <v>19</v>
      </c>
      <c r="G534" s="21" t="s">
        <v>20</v>
      </c>
      <c r="H534" s="22"/>
      <c r="I534" s="21">
        <v>10</v>
      </c>
      <c r="J534" s="21">
        <v>8.5</v>
      </c>
      <c r="K534" s="21">
        <v>7.5</v>
      </c>
      <c r="L534" s="25">
        <v>20</v>
      </c>
      <c r="M534" s="25">
        <v>17</v>
      </c>
      <c r="N534" s="25">
        <v>15</v>
      </c>
      <c r="O534" s="25">
        <f t="shared" si="24"/>
        <v>10</v>
      </c>
      <c r="P534" s="25">
        <f t="shared" si="25"/>
        <v>8.5</v>
      </c>
      <c r="Q534" s="25">
        <f t="shared" si="26"/>
        <v>7.5</v>
      </c>
    </row>
    <row r="535" ht="15" spans="1:17">
      <c r="A535" s="19">
        <v>529</v>
      </c>
      <c r="B535" s="19" t="s">
        <v>723</v>
      </c>
      <c r="C535" s="20" t="s">
        <v>724</v>
      </c>
      <c r="D535" s="19" t="s">
        <v>720</v>
      </c>
      <c r="E535" s="21"/>
      <c r="F535" s="21" t="s">
        <v>19</v>
      </c>
      <c r="G535" s="21" t="s">
        <v>20</v>
      </c>
      <c r="H535" s="22"/>
      <c r="I535" s="21">
        <v>12</v>
      </c>
      <c r="J535" s="21">
        <v>10</v>
      </c>
      <c r="K535" s="21">
        <v>9</v>
      </c>
      <c r="L535" s="25">
        <v>24</v>
      </c>
      <c r="M535" s="25">
        <v>20</v>
      </c>
      <c r="N535" s="25">
        <v>18</v>
      </c>
      <c r="O535" s="25">
        <f t="shared" si="24"/>
        <v>12</v>
      </c>
      <c r="P535" s="25">
        <f t="shared" si="25"/>
        <v>10</v>
      </c>
      <c r="Q535" s="25">
        <f t="shared" si="26"/>
        <v>9</v>
      </c>
    </row>
    <row r="536" ht="15" spans="1:17">
      <c r="A536" s="19">
        <v>530</v>
      </c>
      <c r="B536" s="19" t="s">
        <v>725</v>
      </c>
      <c r="C536" s="20" t="s">
        <v>726</v>
      </c>
      <c r="D536" s="19" t="s">
        <v>720</v>
      </c>
      <c r="E536" s="21"/>
      <c r="F536" s="21" t="s">
        <v>19</v>
      </c>
      <c r="G536" s="21" t="s">
        <v>20</v>
      </c>
      <c r="H536" s="22"/>
      <c r="I536" s="21">
        <v>15</v>
      </c>
      <c r="J536" s="21">
        <v>12</v>
      </c>
      <c r="K536" s="21">
        <v>11</v>
      </c>
      <c r="L536" s="25">
        <v>30</v>
      </c>
      <c r="M536" s="25">
        <v>24</v>
      </c>
      <c r="N536" s="25">
        <v>22</v>
      </c>
      <c r="O536" s="25">
        <f t="shared" si="24"/>
        <v>15</v>
      </c>
      <c r="P536" s="25">
        <f t="shared" si="25"/>
        <v>12</v>
      </c>
      <c r="Q536" s="25">
        <f t="shared" si="26"/>
        <v>11</v>
      </c>
    </row>
    <row r="537" ht="15" spans="1:17">
      <c r="A537" s="19">
        <v>531</v>
      </c>
      <c r="B537" s="19" t="s">
        <v>727</v>
      </c>
      <c r="C537" s="20" t="s">
        <v>728</v>
      </c>
      <c r="D537" s="19" t="s">
        <v>18</v>
      </c>
      <c r="E537" s="21"/>
      <c r="F537" s="21" t="s">
        <v>19</v>
      </c>
      <c r="G537" s="21" t="s">
        <v>45</v>
      </c>
      <c r="H537" s="22" t="s">
        <v>21</v>
      </c>
      <c r="I537" s="21">
        <v>1650</v>
      </c>
      <c r="J537" s="21">
        <v>1650</v>
      </c>
      <c r="K537" s="21">
        <v>1650</v>
      </c>
      <c r="L537" s="25">
        <v>1850</v>
      </c>
      <c r="M537" s="25">
        <v>1850</v>
      </c>
      <c r="N537" s="25">
        <v>1850</v>
      </c>
      <c r="O537" s="25">
        <f t="shared" si="24"/>
        <v>200</v>
      </c>
      <c r="P537" s="25">
        <f t="shared" si="25"/>
        <v>200</v>
      </c>
      <c r="Q537" s="25">
        <f t="shared" si="26"/>
        <v>200</v>
      </c>
    </row>
    <row r="538" ht="15" spans="1:17">
      <c r="A538" s="19">
        <v>532</v>
      </c>
      <c r="B538" s="19" t="s">
        <v>729</v>
      </c>
      <c r="C538" s="20" t="s">
        <v>730</v>
      </c>
      <c r="D538" s="19" t="s">
        <v>18</v>
      </c>
      <c r="E538" s="21"/>
      <c r="F538" s="21" t="s">
        <v>19</v>
      </c>
      <c r="G538" s="21" t="s">
        <v>45</v>
      </c>
      <c r="H538" s="22" t="s">
        <v>21</v>
      </c>
      <c r="I538" s="21">
        <v>1550</v>
      </c>
      <c r="J538" s="21">
        <v>1550</v>
      </c>
      <c r="K538" s="21">
        <v>1550</v>
      </c>
      <c r="L538" s="25">
        <v>1750</v>
      </c>
      <c r="M538" s="25">
        <v>1750</v>
      </c>
      <c r="N538" s="25">
        <v>1750</v>
      </c>
      <c r="O538" s="25">
        <f t="shared" si="24"/>
        <v>200</v>
      </c>
      <c r="P538" s="25">
        <f t="shared" si="25"/>
        <v>200</v>
      </c>
      <c r="Q538" s="25">
        <f t="shared" si="26"/>
        <v>200</v>
      </c>
    </row>
    <row r="539" ht="15" spans="1:17">
      <c r="A539" s="19">
        <v>533</v>
      </c>
      <c r="B539" s="19" t="s">
        <v>731</v>
      </c>
      <c r="C539" s="20" t="s">
        <v>732</v>
      </c>
      <c r="D539" s="19" t="s">
        <v>18</v>
      </c>
      <c r="E539" s="21"/>
      <c r="F539" s="21" t="s">
        <v>19</v>
      </c>
      <c r="G539" s="21" t="s">
        <v>20</v>
      </c>
      <c r="H539" s="22" t="s">
        <v>21</v>
      </c>
      <c r="I539" s="21">
        <v>70</v>
      </c>
      <c r="J539" s="21">
        <v>70</v>
      </c>
      <c r="K539" s="21">
        <v>70</v>
      </c>
      <c r="L539" s="25">
        <v>100</v>
      </c>
      <c r="M539" s="25">
        <v>100</v>
      </c>
      <c r="N539" s="25">
        <v>100</v>
      </c>
      <c r="O539" s="25">
        <f t="shared" si="24"/>
        <v>30</v>
      </c>
      <c r="P539" s="25">
        <f t="shared" si="25"/>
        <v>30</v>
      </c>
      <c r="Q539" s="25">
        <f t="shared" si="26"/>
        <v>30</v>
      </c>
    </row>
    <row r="540" ht="15" spans="1:17">
      <c r="A540" s="19">
        <v>534</v>
      </c>
      <c r="B540" s="19" t="s">
        <v>733</v>
      </c>
      <c r="C540" s="20" t="s">
        <v>734</v>
      </c>
      <c r="D540" s="19" t="s">
        <v>18</v>
      </c>
      <c r="E540" s="21"/>
      <c r="F540" s="21" t="s">
        <v>19</v>
      </c>
      <c r="G540" s="21" t="s">
        <v>20</v>
      </c>
      <c r="H540" s="22" t="s">
        <v>21</v>
      </c>
      <c r="I540" s="21">
        <v>50</v>
      </c>
      <c r="J540" s="21">
        <v>50</v>
      </c>
      <c r="K540" s="21">
        <v>50</v>
      </c>
      <c r="L540" s="25">
        <v>80</v>
      </c>
      <c r="M540" s="25">
        <v>80</v>
      </c>
      <c r="N540" s="25">
        <v>80</v>
      </c>
      <c r="O540" s="25">
        <f t="shared" si="24"/>
        <v>30</v>
      </c>
      <c r="P540" s="25">
        <f t="shared" si="25"/>
        <v>30</v>
      </c>
      <c r="Q540" s="25">
        <f t="shared" si="26"/>
        <v>30</v>
      </c>
    </row>
    <row r="541" ht="15" spans="1:17">
      <c r="A541" s="19">
        <v>535</v>
      </c>
      <c r="B541" s="19" t="s">
        <v>735</v>
      </c>
      <c r="C541" s="20" t="s">
        <v>736</v>
      </c>
      <c r="D541" s="19" t="s">
        <v>18</v>
      </c>
      <c r="E541" s="21"/>
      <c r="F541" s="21" t="s">
        <v>19</v>
      </c>
      <c r="G541" s="21" t="s">
        <v>20</v>
      </c>
      <c r="H541" s="22" t="s">
        <v>21</v>
      </c>
      <c r="I541" s="21">
        <v>6</v>
      </c>
      <c r="J541" s="21">
        <v>6</v>
      </c>
      <c r="K541" s="21">
        <v>6</v>
      </c>
      <c r="L541" s="25">
        <v>10</v>
      </c>
      <c r="M541" s="25">
        <v>10</v>
      </c>
      <c r="N541" s="25">
        <v>10</v>
      </c>
      <c r="O541" s="25">
        <f t="shared" si="24"/>
        <v>4</v>
      </c>
      <c r="P541" s="25">
        <f t="shared" si="25"/>
        <v>4</v>
      </c>
      <c r="Q541" s="25">
        <f t="shared" si="26"/>
        <v>4</v>
      </c>
    </row>
    <row r="542" ht="15" spans="1:17">
      <c r="A542" s="19">
        <v>536</v>
      </c>
      <c r="B542" s="19" t="s">
        <v>737</v>
      </c>
      <c r="C542" s="20" t="s">
        <v>738</v>
      </c>
      <c r="D542" s="19" t="s">
        <v>18</v>
      </c>
      <c r="E542" s="21"/>
      <c r="F542" s="21" t="s">
        <v>19</v>
      </c>
      <c r="G542" s="21" t="s">
        <v>45</v>
      </c>
      <c r="H542" s="22" t="s">
        <v>21</v>
      </c>
      <c r="I542" s="21">
        <v>1650</v>
      </c>
      <c r="J542" s="21">
        <v>1650</v>
      </c>
      <c r="K542" s="21">
        <v>1650</v>
      </c>
      <c r="L542" s="25">
        <v>1850</v>
      </c>
      <c r="M542" s="25">
        <v>1850</v>
      </c>
      <c r="N542" s="25">
        <v>1850</v>
      </c>
      <c r="O542" s="25">
        <f t="shared" si="24"/>
        <v>200</v>
      </c>
      <c r="P542" s="25">
        <f t="shared" si="25"/>
        <v>200</v>
      </c>
      <c r="Q542" s="25">
        <f t="shared" si="26"/>
        <v>200</v>
      </c>
    </row>
    <row r="543" ht="15" spans="1:17">
      <c r="A543" s="19">
        <v>537</v>
      </c>
      <c r="B543" s="19" t="s">
        <v>739</v>
      </c>
      <c r="C543" s="20" t="s">
        <v>740</v>
      </c>
      <c r="D543" s="19" t="s">
        <v>18</v>
      </c>
      <c r="E543" s="21"/>
      <c r="F543" s="21" t="s">
        <v>19</v>
      </c>
      <c r="G543" s="21" t="s">
        <v>45</v>
      </c>
      <c r="H543" s="22" t="s">
        <v>21</v>
      </c>
      <c r="I543" s="21">
        <v>1650</v>
      </c>
      <c r="J543" s="21">
        <v>1650</v>
      </c>
      <c r="K543" s="21">
        <v>1650</v>
      </c>
      <c r="L543" s="25">
        <v>1850</v>
      </c>
      <c r="M543" s="25">
        <v>1850</v>
      </c>
      <c r="N543" s="25">
        <v>1850</v>
      </c>
      <c r="O543" s="25">
        <f t="shared" si="24"/>
        <v>200</v>
      </c>
      <c r="P543" s="25">
        <f t="shared" si="25"/>
        <v>200</v>
      </c>
      <c r="Q543" s="25">
        <f t="shared" si="26"/>
        <v>200</v>
      </c>
    </row>
    <row r="544" ht="15" spans="1:17">
      <c r="A544" s="19">
        <v>538</v>
      </c>
      <c r="B544" s="19" t="s">
        <v>741</v>
      </c>
      <c r="C544" s="20" t="s">
        <v>742</v>
      </c>
      <c r="D544" s="19" t="s">
        <v>18</v>
      </c>
      <c r="E544" s="21"/>
      <c r="F544" s="21" t="s">
        <v>19</v>
      </c>
      <c r="G544" s="21" t="s">
        <v>45</v>
      </c>
      <c r="H544" s="22" t="s">
        <v>21</v>
      </c>
      <c r="I544" s="21">
        <v>1800</v>
      </c>
      <c r="J544" s="21">
        <v>1800</v>
      </c>
      <c r="K544" s="21">
        <v>1800</v>
      </c>
      <c r="L544" s="25">
        <v>2000</v>
      </c>
      <c r="M544" s="25">
        <v>2000</v>
      </c>
      <c r="N544" s="25">
        <v>2000</v>
      </c>
      <c r="O544" s="25">
        <f t="shared" si="24"/>
        <v>200</v>
      </c>
      <c r="P544" s="25">
        <f t="shared" si="25"/>
        <v>200</v>
      </c>
      <c r="Q544" s="25">
        <f t="shared" si="26"/>
        <v>200</v>
      </c>
    </row>
    <row r="545" ht="15" spans="1:17">
      <c r="A545" s="19">
        <v>539</v>
      </c>
      <c r="B545" s="19" t="s">
        <v>743</v>
      </c>
      <c r="C545" s="20" t="s">
        <v>744</v>
      </c>
      <c r="D545" s="19" t="s">
        <v>18</v>
      </c>
      <c r="E545" s="21"/>
      <c r="F545" s="21" t="s">
        <v>19</v>
      </c>
      <c r="G545" s="21" t="s">
        <v>45</v>
      </c>
      <c r="H545" s="22" t="s">
        <v>21</v>
      </c>
      <c r="I545" s="21">
        <v>2300</v>
      </c>
      <c r="J545" s="21">
        <v>2300</v>
      </c>
      <c r="K545" s="21">
        <v>2300</v>
      </c>
      <c r="L545" s="25">
        <v>2500</v>
      </c>
      <c r="M545" s="25">
        <v>2500</v>
      </c>
      <c r="N545" s="25">
        <v>2500</v>
      </c>
      <c r="O545" s="25">
        <f t="shared" si="24"/>
        <v>200</v>
      </c>
      <c r="P545" s="25">
        <f t="shared" si="25"/>
        <v>200</v>
      </c>
      <c r="Q545" s="25">
        <f t="shared" si="26"/>
        <v>200</v>
      </c>
    </row>
    <row r="546" ht="15" spans="1:17">
      <c r="A546" s="19">
        <v>540</v>
      </c>
      <c r="B546" s="19" t="s">
        <v>745</v>
      </c>
      <c r="C546" s="20" t="s">
        <v>746</v>
      </c>
      <c r="D546" s="19" t="s">
        <v>18</v>
      </c>
      <c r="E546" s="21"/>
      <c r="F546" s="21" t="s">
        <v>19</v>
      </c>
      <c r="G546" s="21" t="s">
        <v>45</v>
      </c>
      <c r="H546" s="22" t="s">
        <v>21</v>
      </c>
      <c r="I546" s="21">
        <v>2750</v>
      </c>
      <c r="J546" s="21">
        <v>2750</v>
      </c>
      <c r="K546" s="21">
        <v>2750</v>
      </c>
      <c r="L546" s="25">
        <v>2950</v>
      </c>
      <c r="M546" s="25">
        <v>2950</v>
      </c>
      <c r="N546" s="25">
        <v>2950</v>
      </c>
      <c r="O546" s="25">
        <f t="shared" si="24"/>
        <v>200</v>
      </c>
      <c r="P546" s="25">
        <f t="shared" si="25"/>
        <v>200</v>
      </c>
      <c r="Q546" s="25">
        <f t="shared" si="26"/>
        <v>200</v>
      </c>
    </row>
    <row r="547" ht="15" spans="1:17">
      <c r="A547" s="19">
        <v>541</v>
      </c>
      <c r="B547" s="19" t="s">
        <v>747</v>
      </c>
      <c r="C547" s="20" t="s">
        <v>748</v>
      </c>
      <c r="D547" s="19" t="s">
        <v>18</v>
      </c>
      <c r="E547" s="21"/>
      <c r="F547" s="21" t="s">
        <v>19</v>
      </c>
      <c r="G547" s="21" t="s">
        <v>45</v>
      </c>
      <c r="H547" s="22" t="s">
        <v>21</v>
      </c>
      <c r="I547" s="21">
        <v>1600</v>
      </c>
      <c r="J547" s="21">
        <v>1600</v>
      </c>
      <c r="K547" s="21">
        <v>1600</v>
      </c>
      <c r="L547" s="25">
        <v>1800</v>
      </c>
      <c r="M547" s="25">
        <v>1800</v>
      </c>
      <c r="N547" s="25">
        <v>1800</v>
      </c>
      <c r="O547" s="25">
        <f t="shared" si="24"/>
        <v>200</v>
      </c>
      <c r="P547" s="25">
        <f t="shared" si="25"/>
        <v>200</v>
      </c>
      <c r="Q547" s="25">
        <f t="shared" si="26"/>
        <v>200</v>
      </c>
    </row>
    <row r="548" ht="15" spans="1:17">
      <c r="A548" s="19">
        <v>542</v>
      </c>
      <c r="B548" s="19" t="s">
        <v>749</v>
      </c>
      <c r="C548" s="20" t="s">
        <v>750</v>
      </c>
      <c r="D548" s="19" t="s">
        <v>18</v>
      </c>
      <c r="E548" s="21"/>
      <c r="F548" s="21" t="s">
        <v>170</v>
      </c>
      <c r="G548" s="21" t="s">
        <v>20</v>
      </c>
      <c r="H548" s="22" t="s">
        <v>21</v>
      </c>
      <c r="I548" s="21">
        <v>30</v>
      </c>
      <c r="J548" s="21">
        <v>28</v>
      </c>
      <c r="K548" s="21">
        <v>27</v>
      </c>
      <c r="L548" s="25">
        <v>40</v>
      </c>
      <c r="M548" s="25">
        <v>37</v>
      </c>
      <c r="N548" s="25">
        <v>36</v>
      </c>
      <c r="O548" s="25">
        <f t="shared" si="24"/>
        <v>10</v>
      </c>
      <c r="P548" s="25">
        <f t="shared" si="25"/>
        <v>9</v>
      </c>
      <c r="Q548" s="25">
        <f t="shared" si="26"/>
        <v>9</v>
      </c>
    </row>
    <row r="549" ht="15" spans="1:17">
      <c r="A549" s="19">
        <v>543</v>
      </c>
      <c r="B549" s="19" t="s">
        <v>751</v>
      </c>
      <c r="C549" s="20" t="s">
        <v>752</v>
      </c>
      <c r="D549" s="19" t="s">
        <v>172</v>
      </c>
      <c r="E549" s="21"/>
      <c r="F549" s="21" t="s">
        <v>170</v>
      </c>
      <c r="G549" s="21" t="s">
        <v>45</v>
      </c>
      <c r="H549" s="22" t="s">
        <v>21</v>
      </c>
      <c r="I549" s="21">
        <v>60</v>
      </c>
      <c r="J549" s="21">
        <v>55</v>
      </c>
      <c r="K549" s="21">
        <v>50</v>
      </c>
      <c r="L549" s="25">
        <v>65</v>
      </c>
      <c r="M549" s="25">
        <v>61</v>
      </c>
      <c r="N549" s="25">
        <v>59</v>
      </c>
      <c r="O549" s="25">
        <f t="shared" si="24"/>
        <v>5</v>
      </c>
      <c r="P549" s="25">
        <f t="shared" si="25"/>
        <v>6</v>
      </c>
      <c r="Q549" s="25">
        <f t="shared" si="26"/>
        <v>9</v>
      </c>
    </row>
    <row r="550" ht="15" spans="1:17">
      <c r="A550" s="19">
        <v>544</v>
      </c>
      <c r="B550" s="19" t="s">
        <v>753</v>
      </c>
      <c r="C550" s="20" t="s">
        <v>754</v>
      </c>
      <c r="D550" s="19" t="s">
        <v>18</v>
      </c>
      <c r="E550" s="21" t="s">
        <v>755</v>
      </c>
      <c r="F550" s="21" t="s">
        <v>170</v>
      </c>
      <c r="G550" s="21" t="s">
        <v>20</v>
      </c>
      <c r="H550" s="22" t="s">
        <v>21</v>
      </c>
      <c r="I550" s="21">
        <v>10</v>
      </c>
      <c r="J550" s="21">
        <v>9.5</v>
      </c>
      <c r="K550" s="21">
        <v>9</v>
      </c>
      <c r="L550" s="25">
        <v>12</v>
      </c>
      <c r="M550" s="25">
        <v>11</v>
      </c>
      <c r="N550" s="25">
        <v>10</v>
      </c>
      <c r="O550" s="25">
        <f t="shared" si="24"/>
        <v>2</v>
      </c>
      <c r="P550" s="25">
        <f t="shared" si="25"/>
        <v>1.5</v>
      </c>
      <c r="Q550" s="25">
        <f t="shared" si="26"/>
        <v>1</v>
      </c>
    </row>
    <row r="551" ht="15" spans="1:17">
      <c r="A551" s="19">
        <v>545</v>
      </c>
      <c r="B551" s="19" t="s">
        <v>756</v>
      </c>
      <c r="C551" s="20" t="s">
        <v>757</v>
      </c>
      <c r="D551" s="19" t="s">
        <v>18</v>
      </c>
      <c r="E551" s="21"/>
      <c r="F551" s="21" t="s">
        <v>170</v>
      </c>
      <c r="G551" s="21" t="s">
        <v>20</v>
      </c>
      <c r="H551" s="22" t="s">
        <v>21</v>
      </c>
      <c r="I551" s="21">
        <v>1500</v>
      </c>
      <c r="J551" s="21">
        <v>1200</v>
      </c>
      <c r="K551" s="21">
        <v>900</v>
      </c>
      <c r="L551" s="25">
        <v>2200</v>
      </c>
      <c r="M551" s="25">
        <v>1760</v>
      </c>
      <c r="N551" s="25">
        <v>1320</v>
      </c>
      <c r="O551" s="25">
        <f t="shared" si="24"/>
        <v>700</v>
      </c>
      <c r="P551" s="25">
        <f t="shared" si="25"/>
        <v>560</v>
      </c>
      <c r="Q551" s="25">
        <f t="shared" si="26"/>
        <v>420</v>
      </c>
    </row>
    <row r="552" ht="15" spans="1:17">
      <c r="A552" s="19">
        <v>546</v>
      </c>
      <c r="B552" s="19" t="s">
        <v>758</v>
      </c>
      <c r="C552" s="20" t="s">
        <v>759</v>
      </c>
      <c r="D552" s="19" t="s">
        <v>18</v>
      </c>
      <c r="E552" s="21"/>
      <c r="F552" s="21" t="s">
        <v>170</v>
      </c>
      <c r="G552" s="21" t="s">
        <v>20</v>
      </c>
      <c r="H552" s="22" t="s">
        <v>21</v>
      </c>
      <c r="I552" s="21">
        <v>2700</v>
      </c>
      <c r="J552" s="21">
        <v>2160</v>
      </c>
      <c r="K552" s="21">
        <v>1620</v>
      </c>
      <c r="L552" s="25">
        <v>4000</v>
      </c>
      <c r="M552" s="25">
        <v>3200</v>
      </c>
      <c r="N552" s="25">
        <v>2400</v>
      </c>
      <c r="O552" s="25">
        <f t="shared" si="24"/>
        <v>1300</v>
      </c>
      <c r="P552" s="25">
        <f t="shared" si="25"/>
        <v>1040</v>
      </c>
      <c r="Q552" s="25">
        <f t="shared" si="26"/>
        <v>780</v>
      </c>
    </row>
    <row r="553" ht="15" spans="1:17">
      <c r="A553" s="19">
        <v>547</v>
      </c>
      <c r="B553" s="19" t="s">
        <v>760</v>
      </c>
      <c r="C553" s="20" t="s">
        <v>761</v>
      </c>
      <c r="D553" s="19" t="s">
        <v>18</v>
      </c>
      <c r="E553" s="21"/>
      <c r="F553" s="21" t="s">
        <v>170</v>
      </c>
      <c r="G553" s="21" t="s">
        <v>20</v>
      </c>
      <c r="H553" s="22" t="s">
        <v>21</v>
      </c>
      <c r="I553" s="21">
        <v>2700</v>
      </c>
      <c r="J553" s="21">
        <v>2160</v>
      </c>
      <c r="K553" s="21">
        <v>1620</v>
      </c>
      <c r="L553" s="25">
        <v>4000</v>
      </c>
      <c r="M553" s="25">
        <v>3200</v>
      </c>
      <c r="N553" s="25">
        <v>2400</v>
      </c>
      <c r="O553" s="25">
        <f t="shared" si="24"/>
        <v>1300</v>
      </c>
      <c r="P553" s="25">
        <f t="shared" si="25"/>
        <v>1040</v>
      </c>
      <c r="Q553" s="25">
        <f t="shared" si="26"/>
        <v>780</v>
      </c>
    </row>
    <row r="554" ht="15" spans="1:17">
      <c r="A554" s="19">
        <v>548</v>
      </c>
      <c r="B554" s="19" t="s">
        <v>762</v>
      </c>
      <c r="C554" s="20" t="s">
        <v>763</v>
      </c>
      <c r="D554" s="19" t="s">
        <v>18</v>
      </c>
      <c r="E554" s="21"/>
      <c r="F554" s="21" t="s">
        <v>170</v>
      </c>
      <c r="G554" s="21" t="s">
        <v>20</v>
      </c>
      <c r="H554" s="22" t="s">
        <v>21</v>
      </c>
      <c r="I554" s="21">
        <v>2700</v>
      </c>
      <c r="J554" s="21">
        <v>2160</v>
      </c>
      <c r="K554" s="21">
        <v>1620</v>
      </c>
      <c r="L554" s="25">
        <v>4000</v>
      </c>
      <c r="M554" s="25">
        <v>3200</v>
      </c>
      <c r="N554" s="25">
        <v>2400</v>
      </c>
      <c r="O554" s="25">
        <f t="shared" si="24"/>
        <v>1300</v>
      </c>
      <c r="P554" s="25">
        <f t="shared" si="25"/>
        <v>1040</v>
      </c>
      <c r="Q554" s="25">
        <f t="shared" si="26"/>
        <v>780</v>
      </c>
    </row>
    <row r="555" ht="15" spans="1:17">
      <c r="A555" s="19">
        <v>549</v>
      </c>
      <c r="B555" s="19" t="s">
        <v>764</v>
      </c>
      <c r="C555" s="20" t="s">
        <v>765</v>
      </c>
      <c r="D555" s="19" t="s">
        <v>18</v>
      </c>
      <c r="E555" s="21"/>
      <c r="F555" s="21" t="s">
        <v>170</v>
      </c>
      <c r="G555" s="21" t="s">
        <v>20</v>
      </c>
      <c r="H555" s="22" t="s">
        <v>21</v>
      </c>
      <c r="I555" s="21">
        <v>2700</v>
      </c>
      <c r="J555" s="21">
        <v>2160</v>
      </c>
      <c r="K555" s="21">
        <v>1620</v>
      </c>
      <c r="L555" s="25">
        <v>4000</v>
      </c>
      <c r="M555" s="25">
        <v>3200</v>
      </c>
      <c r="N555" s="25">
        <v>2400</v>
      </c>
      <c r="O555" s="25">
        <f t="shared" si="24"/>
        <v>1300</v>
      </c>
      <c r="P555" s="25">
        <f t="shared" si="25"/>
        <v>1040</v>
      </c>
      <c r="Q555" s="25">
        <f t="shared" si="26"/>
        <v>780</v>
      </c>
    </row>
    <row r="556" s="4" customFormat="1" ht="15" spans="1:17">
      <c r="A556" s="27">
        <v>550</v>
      </c>
      <c r="B556" s="27" t="s">
        <v>766</v>
      </c>
      <c r="C556" s="28" t="s">
        <v>767</v>
      </c>
      <c r="D556" s="29" t="s">
        <v>768</v>
      </c>
      <c r="E556" s="30"/>
      <c r="F556" s="30" t="s">
        <v>170</v>
      </c>
      <c r="G556" s="31" t="s">
        <v>769</v>
      </c>
      <c r="H556" s="32" t="s">
        <v>21</v>
      </c>
      <c r="I556" s="30">
        <v>2300</v>
      </c>
      <c r="J556" s="30">
        <v>1840</v>
      </c>
      <c r="K556" s="30">
        <v>1380</v>
      </c>
      <c r="L556" s="33">
        <v>3600</v>
      </c>
      <c r="M556" s="33">
        <v>2880</v>
      </c>
      <c r="N556" s="33">
        <v>2160</v>
      </c>
      <c r="O556" s="33">
        <f t="shared" si="24"/>
        <v>1300</v>
      </c>
      <c r="P556" s="33">
        <f t="shared" si="25"/>
        <v>1040</v>
      </c>
      <c r="Q556" s="33">
        <f t="shared" si="26"/>
        <v>780</v>
      </c>
    </row>
    <row r="557" ht="15" spans="1:17">
      <c r="A557" s="19">
        <v>551</v>
      </c>
      <c r="B557" s="19" t="s">
        <v>770</v>
      </c>
      <c r="C557" s="20" t="s">
        <v>771</v>
      </c>
      <c r="D557" s="19" t="s">
        <v>18</v>
      </c>
      <c r="E557" s="21"/>
      <c r="F557" s="21" t="s">
        <v>170</v>
      </c>
      <c r="G557" s="21" t="s">
        <v>20</v>
      </c>
      <c r="H557" s="22" t="s">
        <v>21</v>
      </c>
      <c r="I557" s="21">
        <v>2400</v>
      </c>
      <c r="J557" s="21">
        <v>1920</v>
      </c>
      <c r="K557" s="21">
        <v>1440</v>
      </c>
      <c r="L557" s="25">
        <v>3800</v>
      </c>
      <c r="M557" s="25">
        <v>3040</v>
      </c>
      <c r="N557" s="25">
        <v>2280</v>
      </c>
      <c r="O557" s="25">
        <f t="shared" si="24"/>
        <v>1400</v>
      </c>
      <c r="P557" s="25">
        <f t="shared" si="25"/>
        <v>1120</v>
      </c>
      <c r="Q557" s="25">
        <f t="shared" si="26"/>
        <v>840</v>
      </c>
    </row>
    <row r="558" ht="15" spans="1:17">
      <c r="A558" s="19">
        <v>552</v>
      </c>
      <c r="B558" s="19" t="s">
        <v>772</v>
      </c>
      <c r="C558" s="20" t="s">
        <v>773</v>
      </c>
      <c r="D558" s="19" t="s">
        <v>18</v>
      </c>
      <c r="E558" s="21"/>
      <c r="F558" s="21" t="s">
        <v>170</v>
      </c>
      <c r="G558" s="21" t="s">
        <v>20</v>
      </c>
      <c r="H558" s="22" t="s">
        <v>21</v>
      </c>
      <c r="I558" s="21">
        <v>2700</v>
      </c>
      <c r="J558" s="21">
        <v>2160</v>
      </c>
      <c r="K558" s="21">
        <v>1620</v>
      </c>
      <c r="L558" s="25">
        <v>4100</v>
      </c>
      <c r="M558" s="25">
        <v>3280</v>
      </c>
      <c r="N558" s="25">
        <v>2460</v>
      </c>
      <c r="O558" s="25">
        <f t="shared" si="24"/>
        <v>1400</v>
      </c>
      <c r="P558" s="25">
        <f t="shared" si="25"/>
        <v>1120</v>
      </c>
      <c r="Q558" s="25">
        <f t="shared" si="26"/>
        <v>840</v>
      </c>
    </row>
    <row r="559" ht="15" spans="1:17">
      <c r="A559" s="19">
        <v>553</v>
      </c>
      <c r="B559" s="19" t="s">
        <v>774</v>
      </c>
      <c r="C559" s="20" t="s">
        <v>775</v>
      </c>
      <c r="D559" s="19" t="s">
        <v>776</v>
      </c>
      <c r="E559" s="21" t="s">
        <v>777</v>
      </c>
      <c r="F559" s="21" t="s">
        <v>170</v>
      </c>
      <c r="G559" s="21" t="s">
        <v>20</v>
      </c>
      <c r="H559" s="22" t="s">
        <v>21</v>
      </c>
      <c r="I559" s="21">
        <v>200</v>
      </c>
      <c r="J559" s="21">
        <v>200</v>
      </c>
      <c r="K559" s="21">
        <v>200</v>
      </c>
      <c r="L559" s="25">
        <v>300</v>
      </c>
      <c r="M559" s="25">
        <v>300</v>
      </c>
      <c r="N559" s="25">
        <v>300</v>
      </c>
      <c r="O559" s="25">
        <f t="shared" si="24"/>
        <v>100</v>
      </c>
      <c r="P559" s="25">
        <f t="shared" si="25"/>
        <v>100</v>
      </c>
      <c r="Q559" s="25">
        <f t="shared" si="26"/>
        <v>100</v>
      </c>
    </row>
    <row r="560" ht="15" spans="1:17">
      <c r="A560" s="19">
        <v>554</v>
      </c>
      <c r="B560" s="19" t="s">
        <v>778</v>
      </c>
      <c r="C560" s="20" t="s">
        <v>779</v>
      </c>
      <c r="D560" s="19" t="s">
        <v>18</v>
      </c>
      <c r="E560" s="21"/>
      <c r="F560" s="21" t="s">
        <v>170</v>
      </c>
      <c r="G560" s="21" t="s">
        <v>20</v>
      </c>
      <c r="H560" s="22" t="s">
        <v>21</v>
      </c>
      <c r="I560" s="21">
        <v>100</v>
      </c>
      <c r="J560" s="21">
        <v>80</v>
      </c>
      <c r="K560" s="21">
        <v>60</v>
      </c>
      <c r="L560" s="25">
        <v>130</v>
      </c>
      <c r="M560" s="25">
        <v>104</v>
      </c>
      <c r="N560" s="25">
        <v>78</v>
      </c>
      <c r="O560" s="25">
        <f t="shared" si="24"/>
        <v>30</v>
      </c>
      <c r="P560" s="25">
        <f t="shared" si="25"/>
        <v>24</v>
      </c>
      <c r="Q560" s="25">
        <f t="shared" si="26"/>
        <v>18</v>
      </c>
    </row>
    <row r="561" ht="15" spans="1:17">
      <c r="A561" s="19">
        <v>555</v>
      </c>
      <c r="B561" s="19" t="s">
        <v>780</v>
      </c>
      <c r="C561" s="20" t="s">
        <v>781</v>
      </c>
      <c r="D561" s="19" t="s">
        <v>18</v>
      </c>
      <c r="E561" s="21"/>
      <c r="F561" s="21" t="s">
        <v>170</v>
      </c>
      <c r="G561" s="21" t="s">
        <v>20</v>
      </c>
      <c r="H561" s="22" t="s">
        <v>21</v>
      </c>
      <c r="I561" s="21">
        <v>80</v>
      </c>
      <c r="J561" s="21">
        <v>64</v>
      </c>
      <c r="K561" s="21">
        <v>48</v>
      </c>
      <c r="L561" s="25">
        <v>110</v>
      </c>
      <c r="M561" s="25">
        <v>88</v>
      </c>
      <c r="N561" s="25">
        <v>66</v>
      </c>
      <c r="O561" s="25">
        <f t="shared" si="24"/>
        <v>30</v>
      </c>
      <c r="P561" s="25">
        <f t="shared" si="25"/>
        <v>24</v>
      </c>
      <c r="Q561" s="25">
        <f t="shared" si="26"/>
        <v>18</v>
      </c>
    </row>
    <row r="562" ht="15" spans="1:17">
      <c r="A562" s="19">
        <v>556</v>
      </c>
      <c r="B562" s="19" t="s">
        <v>782</v>
      </c>
      <c r="C562" s="20" t="s">
        <v>783</v>
      </c>
      <c r="D562" s="19" t="s">
        <v>102</v>
      </c>
      <c r="E562" s="21"/>
      <c r="F562" s="21" t="s">
        <v>170</v>
      </c>
      <c r="G562" s="21" t="s">
        <v>20</v>
      </c>
      <c r="H562" s="22" t="s">
        <v>21</v>
      </c>
      <c r="I562" s="21">
        <v>1000</v>
      </c>
      <c r="J562" s="21">
        <v>800</v>
      </c>
      <c r="K562" s="21">
        <v>600</v>
      </c>
      <c r="L562" s="25">
        <v>1400</v>
      </c>
      <c r="M562" s="25">
        <v>1120</v>
      </c>
      <c r="N562" s="25">
        <v>840</v>
      </c>
      <c r="O562" s="25">
        <f t="shared" si="24"/>
        <v>400</v>
      </c>
      <c r="P562" s="25">
        <f t="shared" si="25"/>
        <v>320</v>
      </c>
      <c r="Q562" s="25">
        <f t="shared" si="26"/>
        <v>240</v>
      </c>
    </row>
    <row r="563" ht="15" spans="1:17">
      <c r="A563" s="19">
        <v>557</v>
      </c>
      <c r="B563" s="19" t="s">
        <v>784</v>
      </c>
      <c r="C563" s="20" t="s">
        <v>785</v>
      </c>
      <c r="D563" s="19" t="s">
        <v>102</v>
      </c>
      <c r="E563" s="21"/>
      <c r="F563" s="21" t="s">
        <v>170</v>
      </c>
      <c r="G563" s="21" t="s">
        <v>20</v>
      </c>
      <c r="H563" s="22" t="s">
        <v>21</v>
      </c>
      <c r="I563" s="21">
        <v>1000</v>
      </c>
      <c r="J563" s="21">
        <v>800</v>
      </c>
      <c r="K563" s="21">
        <v>600</v>
      </c>
      <c r="L563" s="25">
        <v>1400</v>
      </c>
      <c r="M563" s="25">
        <v>1120</v>
      </c>
      <c r="N563" s="25">
        <v>840</v>
      </c>
      <c r="O563" s="25">
        <f t="shared" si="24"/>
        <v>400</v>
      </c>
      <c r="P563" s="25">
        <f t="shared" si="25"/>
        <v>320</v>
      </c>
      <c r="Q563" s="25">
        <f t="shared" si="26"/>
        <v>240</v>
      </c>
    </row>
    <row r="564" ht="15" spans="1:17">
      <c r="A564" s="19">
        <v>558</v>
      </c>
      <c r="B564" s="19" t="s">
        <v>786</v>
      </c>
      <c r="C564" s="20" t="s">
        <v>787</v>
      </c>
      <c r="D564" s="19" t="s">
        <v>18</v>
      </c>
      <c r="E564" s="21"/>
      <c r="F564" s="21" t="s">
        <v>170</v>
      </c>
      <c r="G564" s="21" t="s">
        <v>20</v>
      </c>
      <c r="H564" s="22" t="s">
        <v>21</v>
      </c>
      <c r="I564" s="21">
        <v>700</v>
      </c>
      <c r="J564" s="21">
        <v>560</v>
      </c>
      <c r="K564" s="21">
        <v>420</v>
      </c>
      <c r="L564" s="25">
        <v>900</v>
      </c>
      <c r="M564" s="25">
        <v>720</v>
      </c>
      <c r="N564" s="25">
        <v>540</v>
      </c>
      <c r="O564" s="25">
        <f t="shared" si="24"/>
        <v>200</v>
      </c>
      <c r="P564" s="25">
        <f t="shared" si="25"/>
        <v>160</v>
      </c>
      <c r="Q564" s="25">
        <f t="shared" si="26"/>
        <v>120</v>
      </c>
    </row>
    <row r="565" ht="15" spans="1:17">
      <c r="A565" s="19">
        <v>559</v>
      </c>
      <c r="B565" s="19" t="s">
        <v>788</v>
      </c>
      <c r="C565" s="20" t="s">
        <v>789</v>
      </c>
      <c r="D565" s="19" t="s">
        <v>18</v>
      </c>
      <c r="E565" s="21"/>
      <c r="F565" s="21" t="s">
        <v>170</v>
      </c>
      <c r="G565" s="21" t="s">
        <v>20</v>
      </c>
      <c r="H565" s="22" t="s">
        <v>21</v>
      </c>
      <c r="I565" s="21">
        <v>700</v>
      </c>
      <c r="J565" s="21">
        <v>560</v>
      </c>
      <c r="K565" s="21">
        <v>420</v>
      </c>
      <c r="L565" s="25">
        <v>900</v>
      </c>
      <c r="M565" s="25">
        <v>720</v>
      </c>
      <c r="N565" s="25">
        <v>540</v>
      </c>
      <c r="O565" s="25">
        <f t="shared" si="24"/>
        <v>200</v>
      </c>
      <c r="P565" s="25">
        <f t="shared" si="25"/>
        <v>160</v>
      </c>
      <c r="Q565" s="25">
        <f t="shared" si="26"/>
        <v>120</v>
      </c>
    </row>
    <row r="566" ht="15" spans="1:17">
      <c r="A566" s="19">
        <v>560</v>
      </c>
      <c r="B566" s="19" t="s">
        <v>790</v>
      </c>
      <c r="C566" s="20" t="s">
        <v>791</v>
      </c>
      <c r="D566" s="19" t="s">
        <v>18</v>
      </c>
      <c r="E566" s="21"/>
      <c r="F566" s="21" t="s">
        <v>170</v>
      </c>
      <c r="G566" s="21" t="s">
        <v>20</v>
      </c>
      <c r="H566" s="22" t="s">
        <v>21</v>
      </c>
      <c r="I566" s="21">
        <v>1800</v>
      </c>
      <c r="J566" s="21">
        <v>1440</v>
      </c>
      <c r="K566" s="21">
        <v>1080</v>
      </c>
      <c r="L566" s="25">
        <v>2500</v>
      </c>
      <c r="M566" s="25">
        <v>2000</v>
      </c>
      <c r="N566" s="25">
        <v>1500</v>
      </c>
      <c r="O566" s="25">
        <f t="shared" si="24"/>
        <v>700</v>
      </c>
      <c r="P566" s="25">
        <f t="shared" si="25"/>
        <v>560</v>
      </c>
      <c r="Q566" s="25">
        <f t="shared" si="26"/>
        <v>420</v>
      </c>
    </row>
    <row r="567" ht="15" spans="1:17">
      <c r="A567" s="19">
        <v>561</v>
      </c>
      <c r="B567" s="19" t="s">
        <v>792</v>
      </c>
      <c r="C567" s="20" t="s">
        <v>793</v>
      </c>
      <c r="D567" s="19" t="s">
        <v>18</v>
      </c>
      <c r="E567" s="21"/>
      <c r="F567" s="21" t="s">
        <v>170</v>
      </c>
      <c r="G567" s="21" t="s">
        <v>20</v>
      </c>
      <c r="H567" s="22" t="s">
        <v>21</v>
      </c>
      <c r="I567" s="21">
        <v>1800</v>
      </c>
      <c r="J567" s="21">
        <v>1440</v>
      </c>
      <c r="K567" s="21">
        <v>1080</v>
      </c>
      <c r="L567" s="25">
        <v>2500</v>
      </c>
      <c r="M567" s="25">
        <v>2000</v>
      </c>
      <c r="N567" s="25">
        <v>1500</v>
      </c>
      <c r="O567" s="25">
        <f t="shared" si="24"/>
        <v>700</v>
      </c>
      <c r="P567" s="25">
        <f t="shared" si="25"/>
        <v>560</v>
      </c>
      <c r="Q567" s="25">
        <f t="shared" si="26"/>
        <v>420</v>
      </c>
    </row>
    <row r="568" ht="15" spans="1:17">
      <c r="A568" s="19">
        <v>562</v>
      </c>
      <c r="B568" s="19" t="s">
        <v>794</v>
      </c>
      <c r="C568" s="20" t="s">
        <v>795</v>
      </c>
      <c r="D568" s="19" t="s">
        <v>102</v>
      </c>
      <c r="E568" s="21"/>
      <c r="F568" s="21" t="s">
        <v>170</v>
      </c>
      <c r="G568" s="21" t="s">
        <v>20</v>
      </c>
      <c r="H568" s="22" t="s">
        <v>21</v>
      </c>
      <c r="I568" s="21">
        <v>1300</v>
      </c>
      <c r="J568" s="21">
        <v>1040</v>
      </c>
      <c r="K568" s="21">
        <v>780</v>
      </c>
      <c r="L568" s="25">
        <v>1800</v>
      </c>
      <c r="M568" s="25">
        <v>1440</v>
      </c>
      <c r="N568" s="25">
        <v>1080</v>
      </c>
      <c r="O568" s="25">
        <f t="shared" si="24"/>
        <v>500</v>
      </c>
      <c r="P568" s="25">
        <f t="shared" si="25"/>
        <v>400</v>
      </c>
      <c r="Q568" s="25">
        <f t="shared" si="26"/>
        <v>300</v>
      </c>
    </row>
    <row r="569" ht="15" spans="1:17">
      <c r="A569" s="19">
        <v>563</v>
      </c>
      <c r="B569" s="19" t="s">
        <v>796</v>
      </c>
      <c r="C569" s="20" t="s">
        <v>797</v>
      </c>
      <c r="D569" s="19" t="s">
        <v>102</v>
      </c>
      <c r="E569" s="21"/>
      <c r="F569" s="21" t="s">
        <v>170</v>
      </c>
      <c r="G569" s="21" t="s">
        <v>20</v>
      </c>
      <c r="H569" s="22" t="s">
        <v>21</v>
      </c>
      <c r="I569" s="21">
        <v>1300</v>
      </c>
      <c r="J569" s="21">
        <v>1040</v>
      </c>
      <c r="K569" s="21">
        <v>780</v>
      </c>
      <c r="L569" s="25">
        <v>1800</v>
      </c>
      <c r="M569" s="25">
        <v>1440</v>
      </c>
      <c r="N569" s="25">
        <v>1080</v>
      </c>
      <c r="O569" s="25">
        <f t="shared" si="24"/>
        <v>500</v>
      </c>
      <c r="P569" s="25">
        <f t="shared" si="25"/>
        <v>400</v>
      </c>
      <c r="Q569" s="25">
        <f t="shared" si="26"/>
        <v>300</v>
      </c>
    </row>
    <row r="570" ht="15" spans="1:17">
      <c r="A570" s="19">
        <v>564</v>
      </c>
      <c r="B570" s="19" t="s">
        <v>798</v>
      </c>
      <c r="C570" s="20" t="s">
        <v>799</v>
      </c>
      <c r="D570" s="19" t="s">
        <v>18</v>
      </c>
      <c r="E570" s="21"/>
      <c r="F570" s="21" t="s">
        <v>170</v>
      </c>
      <c r="G570" s="21" t="s">
        <v>20</v>
      </c>
      <c r="H570" s="22" t="s">
        <v>21</v>
      </c>
      <c r="I570" s="21">
        <v>400</v>
      </c>
      <c r="J570" s="21">
        <v>320</v>
      </c>
      <c r="K570" s="21">
        <v>240</v>
      </c>
      <c r="L570" s="25">
        <v>500</v>
      </c>
      <c r="M570" s="25">
        <v>400</v>
      </c>
      <c r="N570" s="25">
        <v>300</v>
      </c>
      <c r="O570" s="25">
        <f t="shared" si="24"/>
        <v>100</v>
      </c>
      <c r="P570" s="25">
        <f t="shared" si="25"/>
        <v>80</v>
      </c>
      <c r="Q570" s="25">
        <f t="shared" si="26"/>
        <v>60</v>
      </c>
    </row>
    <row r="571" ht="15" spans="1:17">
      <c r="A571" s="19">
        <v>565</v>
      </c>
      <c r="B571" s="19" t="s">
        <v>800</v>
      </c>
      <c r="C571" s="20" t="s">
        <v>801</v>
      </c>
      <c r="D571" s="19" t="s">
        <v>18</v>
      </c>
      <c r="E571" s="21"/>
      <c r="F571" s="21" t="s">
        <v>170</v>
      </c>
      <c r="G571" s="21" t="s">
        <v>20</v>
      </c>
      <c r="H571" s="22" t="s">
        <v>21</v>
      </c>
      <c r="I571" s="21">
        <v>400</v>
      </c>
      <c r="J571" s="21">
        <v>320</v>
      </c>
      <c r="K571" s="21">
        <v>240</v>
      </c>
      <c r="L571" s="25">
        <v>500</v>
      </c>
      <c r="M571" s="25">
        <v>400</v>
      </c>
      <c r="N571" s="25">
        <v>300</v>
      </c>
      <c r="O571" s="25">
        <f t="shared" si="24"/>
        <v>100</v>
      </c>
      <c r="P571" s="25">
        <f t="shared" si="25"/>
        <v>80</v>
      </c>
      <c r="Q571" s="25">
        <f t="shared" si="26"/>
        <v>60</v>
      </c>
    </row>
    <row r="572" ht="15" spans="1:17">
      <c r="A572" s="19">
        <v>566</v>
      </c>
      <c r="B572" s="19" t="s">
        <v>802</v>
      </c>
      <c r="C572" s="20" t="s">
        <v>803</v>
      </c>
      <c r="D572" s="19" t="s">
        <v>18</v>
      </c>
      <c r="E572" s="21"/>
      <c r="F572" s="21" t="s">
        <v>170</v>
      </c>
      <c r="G572" s="21" t="s">
        <v>20</v>
      </c>
      <c r="H572" s="22" t="s">
        <v>21</v>
      </c>
      <c r="I572" s="21">
        <v>200</v>
      </c>
      <c r="J572" s="21">
        <v>160</v>
      </c>
      <c r="K572" s="21">
        <v>120</v>
      </c>
      <c r="L572" s="25">
        <v>250</v>
      </c>
      <c r="M572" s="25">
        <v>200</v>
      </c>
      <c r="N572" s="25">
        <v>150</v>
      </c>
      <c r="O572" s="25">
        <f t="shared" si="24"/>
        <v>50</v>
      </c>
      <c r="P572" s="25">
        <f t="shared" si="25"/>
        <v>40</v>
      </c>
      <c r="Q572" s="25">
        <f t="shared" si="26"/>
        <v>30</v>
      </c>
    </row>
    <row r="573" ht="15" spans="1:17">
      <c r="A573" s="19">
        <v>567</v>
      </c>
      <c r="B573" s="19" t="s">
        <v>804</v>
      </c>
      <c r="C573" s="20" t="s">
        <v>805</v>
      </c>
      <c r="D573" s="19" t="s">
        <v>18</v>
      </c>
      <c r="E573" s="21"/>
      <c r="F573" s="21" t="s">
        <v>170</v>
      </c>
      <c r="G573" s="21" t="s">
        <v>20</v>
      </c>
      <c r="H573" s="22" t="s">
        <v>21</v>
      </c>
      <c r="I573" s="21">
        <v>200</v>
      </c>
      <c r="J573" s="21">
        <v>160</v>
      </c>
      <c r="K573" s="21">
        <v>120</v>
      </c>
      <c r="L573" s="25">
        <v>250</v>
      </c>
      <c r="M573" s="25">
        <v>200</v>
      </c>
      <c r="N573" s="25">
        <v>150</v>
      </c>
      <c r="O573" s="25">
        <f t="shared" si="24"/>
        <v>50</v>
      </c>
      <c r="P573" s="25">
        <f t="shared" si="25"/>
        <v>40</v>
      </c>
      <c r="Q573" s="25">
        <f t="shared" si="26"/>
        <v>30</v>
      </c>
    </row>
    <row r="574" ht="15" spans="1:17">
      <c r="A574" s="19">
        <v>568</v>
      </c>
      <c r="B574" s="19" t="s">
        <v>806</v>
      </c>
      <c r="C574" s="20" t="s">
        <v>807</v>
      </c>
      <c r="D574" s="19" t="s">
        <v>18</v>
      </c>
      <c r="E574" s="21"/>
      <c r="F574" s="21" t="s">
        <v>170</v>
      </c>
      <c r="G574" s="21" t="s">
        <v>20</v>
      </c>
      <c r="H574" s="22" t="s">
        <v>21</v>
      </c>
      <c r="I574" s="21">
        <v>400</v>
      </c>
      <c r="J574" s="21">
        <v>320</v>
      </c>
      <c r="K574" s="21">
        <v>240</v>
      </c>
      <c r="L574" s="25">
        <v>500</v>
      </c>
      <c r="M574" s="25">
        <v>400</v>
      </c>
      <c r="N574" s="25">
        <v>300</v>
      </c>
      <c r="O574" s="25">
        <f t="shared" si="24"/>
        <v>100</v>
      </c>
      <c r="P574" s="25">
        <f t="shared" si="25"/>
        <v>80</v>
      </c>
      <c r="Q574" s="25">
        <f t="shared" si="26"/>
        <v>60</v>
      </c>
    </row>
    <row r="575" ht="15" spans="1:17">
      <c r="A575" s="19">
        <v>569</v>
      </c>
      <c r="B575" s="19" t="s">
        <v>808</v>
      </c>
      <c r="C575" s="20" t="s">
        <v>809</v>
      </c>
      <c r="D575" s="19" t="s">
        <v>18</v>
      </c>
      <c r="E575" s="21" t="s">
        <v>98</v>
      </c>
      <c r="F575" s="21" t="s">
        <v>170</v>
      </c>
      <c r="G575" s="21" t="s">
        <v>20</v>
      </c>
      <c r="H575" s="22" t="s">
        <v>21</v>
      </c>
      <c r="I575" s="21">
        <v>540</v>
      </c>
      <c r="J575" s="21">
        <v>432</v>
      </c>
      <c r="K575" s="21">
        <v>324</v>
      </c>
      <c r="L575" s="25">
        <v>550</v>
      </c>
      <c r="M575" s="25">
        <v>440</v>
      </c>
      <c r="N575" s="25">
        <v>330</v>
      </c>
      <c r="O575" s="25">
        <f t="shared" si="24"/>
        <v>10</v>
      </c>
      <c r="P575" s="25">
        <f t="shared" si="25"/>
        <v>8</v>
      </c>
      <c r="Q575" s="25">
        <f t="shared" si="26"/>
        <v>6</v>
      </c>
    </row>
    <row r="576" ht="15" spans="1:17">
      <c r="A576" s="19">
        <v>570</v>
      </c>
      <c r="B576" s="19" t="s">
        <v>810</v>
      </c>
      <c r="C576" s="20" t="s">
        <v>811</v>
      </c>
      <c r="D576" s="19" t="s">
        <v>18</v>
      </c>
      <c r="E576" s="21"/>
      <c r="F576" s="21" t="s">
        <v>170</v>
      </c>
      <c r="G576" s="21" t="s">
        <v>20</v>
      </c>
      <c r="H576" s="22" t="s">
        <v>21</v>
      </c>
      <c r="I576" s="21">
        <v>300</v>
      </c>
      <c r="J576" s="21">
        <v>240</v>
      </c>
      <c r="K576" s="21">
        <v>180</v>
      </c>
      <c r="L576" s="25">
        <v>400</v>
      </c>
      <c r="M576" s="25">
        <v>320</v>
      </c>
      <c r="N576" s="25">
        <v>240</v>
      </c>
      <c r="O576" s="25">
        <f t="shared" si="24"/>
        <v>100</v>
      </c>
      <c r="P576" s="25">
        <f t="shared" si="25"/>
        <v>80</v>
      </c>
      <c r="Q576" s="25">
        <f t="shared" si="26"/>
        <v>60</v>
      </c>
    </row>
    <row r="577" ht="15" spans="1:17">
      <c r="A577" s="19">
        <v>571</v>
      </c>
      <c r="B577" s="19" t="s">
        <v>812</v>
      </c>
      <c r="C577" s="20" t="s">
        <v>813</v>
      </c>
      <c r="D577" s="19" t="s">
        <v>18</v>
      </c>
      <c r="E577" s="21"/>
      <c r="F577" s="21" t="s">
        <v>170</v>
      </c>
      <c r="G577" s="21" t="s">
        <v>20</v>
      </c>
      <c r="H577" s="22" t="s">
        <v>21</v>
      </c>
      <c r="I577" s="21">
        <v>500</v>
      </c>
      <c r="J577" s="21">
        <v>400</v>
      </c>
      <c r="K577" s="21">
        <v>300</v>
      </c>
      <c r="L577" s="25">
        <v>600</v>
      </c>
      <c r="M577" s="25">
        <v>480</v>
      </c>
      <c r="N577" s="25">
        <v>360</v>
      </c>
      <c r="O577" s="25">
        <f t="shared" si="24"/>
        <v>100</v>
      </c>
      <c r="P577" s="25">
        <f t="shared" si="25"/>
        <v>80</v>
      </c>
      <c r="Q577" s="25">
        <f t="shared" si="26"/>
        <v>60</v>
      </c>
    </row>
    <row r="578" ht="15" spans="1:17">
      <c r="A578" s="19">
        <v>572</v>
      </c>
      <c r="B578" s="19" t="s">
        <v>814</v>
      </c>
      <c r="C578" s="20" t="s">
        <v>815</v>
      </c>
      <c r="D578" s="19" t="s">
        <v>18</v>
      </c>
      <c r="E578" s="21"/>
      <c r="F578" s="21" t="s">
        <v>170</v>
      </c>
      <c r="G578" s="21" t="s">
        <v>20</v>
      </c>
      <c r="H578" s="22" t="s">
        <v>21</v>
      </c>
      <c r="I578" s="21">
        <v>650</v>
      </c>
      <c r="J578" s="21">
        <v>520</v>
      </c>
      <c r="K578" s="21">
        <v>390</v>
      </c>
      <c r="L578" s="25">
        <v>750</v>
      </c>
      <c r="M578" s="25">
        <v>600</v>
      </c>
      <c r="N578" s="25">
        <v>450</v>
      </c>
      <c r="O578" s="25">
        <f t="shared" si="24"/>
        <v>100</v>
      </c>
      <c r="P578" s="25">
        <f t="shared" si="25"/>
        <v>80</v>
      </c>
      <c r="Q578" s="25">
        <f t="shared" si="26"/>
        <v>60</v>
      </c>
    </row>
    <row r="579" ht="15" spans="1:17">
      <c r="A579" s="19">
        <v>573</v>
      </c>
      <c r="B579" s="19" t="s">
        <v>816</v>
      </c>
      <c r="C579" s="20" t="s">
        <v>817</v>
      </c>
      <c r="D579" s="19" t="s">
        <v>18</v>
      </c>
      <c r="E579" s="21"/>
      <c r="F579" s="21" t="s">
        <v>170</v>
      </c>
      <c r="G579" s="21" t="s">
        <v>20</v>
      </c>
      <c r="H579" s="22" t="s">
        <v>21</v>
      </c>
      <c r="I579" s="21">
        <v>650</v>
      </c>
      <c r="J579" s="21">
        <v>520</v>
      </c>
      <c r="K579" s="21">
        <v>390</v>
      </c>
      <c r="L579" s="25">
        <v>750</v>
      </c>
      <c r="M579" s="25">
        <v>600</v>
      </c>
      <c r="N579" s="25">
        <v>450</v>
      </c>
      <c r="O579" s="25">
        <f t="shared" si="24"/>
        <v>100</v>
      </c>
      <c r="P579" s="25">
        <f t="shared" si="25"/>
        <v>80</v>
      </c>
      <c r="Q579" s="25">
        <f t="shared" si="26"/>
        <v>60</v>
      </c>
    </row>
    <row r="580" ht="15" spans="1:17">
      <c r="A580" s="19">
        <v>574</v>
      </c>
      <c r="B580" s="19" t="s">
        <v>818</v>
      </c>
      <c r="C580" s="20" t="s">
        <v>819</v>
      </c>
      <c r="D580" s="19" t="s">
        <v>18</v>
      </c>
      <c r="E580" s="21"/>
      <c r="F580" s="21" t="s">
        <v>170</v>
      </c>
      <c r="G580" s="21" t="s">
        <v>20</v>
      </c>
      <c r="H580" s="22" t="s">
        <v>21</v>
      </c>
      <c r="I580" s="21">
        <v>200</v>
      </c>
      <c r="J580" s="21">
        <v>160</v>
      </c>
      <c r="K580" s="21">
        <v>120</v>
      </c>
      <c r="L580" s="25">
        <v>250</v>
      </c>
      <c r="M580" s="25">
        <v>200</v>
      </c>
      <c r="N580" s="25">
        <v>150</v>
      </c>
      <c r="O580" s="25">
        <f t="shared" si="24"/>
        <v>50</v>
      </c>
      <c r="P580" s="25">
        <f t="shared" si="25"/>
        <v>40</v>
      </c>
      <c r="Q580" s="25">
        <f t="shared" si="26"/>
        <v>30</v>
      </c>
    </row>
    <row r="581" ht="15" spans="1:17">
      <c r="A581" s="19">
        <v>575</v>
      </c>
      <c r="B581" s="19" t="s">
        <v>820</v>
      </c>
      <c r="C581" s="20" t="s">
        <v>821</v>
      </c>
      <c r="D581" s="19" t="s">
        <v>18</v>
      </c>
      <c r="E581" s="21"/>
      <c r="F581" s="21" t="s">
        <v>170</v>
      </c>
      <c r="G581" s="21" t="s">
        <v>20</v>
      </c>
      <c r="H581" s="22" t="s">
        <v>21</v>
      </c>
      <c r="I581" s="21">
        <v>50</v>
      </c>
      <c r="J581" s="21">
        <v>40</v>
      </c>
      <c r="K581" s="21">
        <v>30</v>
      </c>
      <c r="L581" s="25">
        <v>60</v>
      </c>
      <c r="M581" s="25">
        <v>48</v>
      </c>
      <c r="N581" s="25">
        <v>36</v>
      </c>
      <c r="O581" s="25">
        <f t="shared" si="24"/>
        <v>10</v>
      </c>
      <c r="P581" s="25">
        <f t="shared" si="25"/>
        <v>8</v>
      </c>
      <c r="Q581" s="25">
        <f t="shared" si="26"/>
        <v>6</v>
      </c>
    </row>
    <row r="582" ht="15" spans="1:17">
      <c r="A582" s="19">
        <v>576</v>
      </c>
      <c r="B582" s="19" t="s">
        <v>822</v>
      </c>
      <c r="C582" s="20" t="s">
        <v>823</v>
      </c>
      <c r="D582" s="19" t="s">
        <v>18</v>
      </c>
      <c r="E582" s="21"/>
      <c r="F582" s="21" t="s">
        <v>170</v>
      </c>
      <c r="G582" s="21" t="s">
        <v>20</v>
      </c>
      <c r="H582" s="22" t="s">
        <v>21</v>
      </c>
      <c r="I582" s="21">
        <v>1200</v>
      </c>
      <c r="J582" s="21">
        <v>960</v>
      </c>
      <c r="K582" s="21">
        <v>720</v>
      </c>
      <c r="L582" s="25">
        <v>1500</v>
      </c>
      <c r="M582" s="25">
        <v>1200</v>
      </c>
      <c r="N582" s="25">
        <v>900</v>
      </c>
      <c r="O582" s="25">
        <f t="shared" si="24"/>
        <v>300</v>
      </c>
      <c r="P582" s="25">
        <f t="shared" si="25"/>
        <v>240</v>
      </c>
      <c r="Q582" s="25">
        <f t="shared" si="26"/>
        <v>180</v>
      </c>
    </row>
    <row r="583" ht="15" spans="1:17">
      <c r="A583" s="19">
        <v>577</v>
      </c>
      <c r="B583" s="19" t="s">
        <v>824</v>
      </c>
      <c r="C583" s="20" t="s">
        <v>825</v>
      </c>
      <c r="D583" s="19" t="s">
        <v>18</v>
      </c>
      <c r="E583" s="21"/>
      <c r="F583" s="21" t="s">
        <v>170</v>
      </c>
      <c r="G583" s="21" t="s">
        <v>20</v>
      </c>
      <c r="H583" s="22" t="s">
        <v>21</v>
      </c>
      <c r="I583" s="21">
        <v>1000</v>
      </c>
      <c r="J583" s="21">
        <v>800</v>
      </c>
      <c r="K583" s="21">
        <v>600</v>
      </c>
      <c r="L583" s="25">
        <v>1300</v>
      </c>
      <c r="M583" s="25">
        <v>1040</v>
      </c>
      <c r="N583" s="25">
        <v>780</v>
      </c>
      <c r="O583" s="25">
        <f t="shared" ref="O583:O646" si="27">L583-I583</f>
        <v>300</v>
      </c>
      <c r="P583" s="25">
        <f t="shared" ref="P583:P646" si="28">M583-J583</f>
        <v>240</v>
      </c>
      <c r="Q583" s="25">
        <f t="shared" ref="Q583:Q646" si="29">N583-K583</f>
        <v>180</v>
      </c>
    </row>
    <row r="584" ht="15" spans="1:17">
      <c r="A584" s="19">
        <v>578</v>
      </c>
      <c r="B584" s="19" t="s">
        <v>826</v>
      </c>
      <c r="C584" s="20" t="s">
        <v>827</v>
      </c>
      <c r="D584" s="19" t="s">
        <v>18</v>
      </c>
      <c r="E584" s="21"/>
      <c r="F584" s="21" t="s">
        <v>170</v>
      </c>
      <c r="G584" s="21" t="s">
        <v>20</v>
      </c>
      <c r="H584" s="22" t="s">
        <v>21</v>
      </c>
      <c r="I584" s="21">
        <v>800</v>
      </c>
      <c r="J584" s="21">
        <v>640</v>
      </c>
      <c r="K584" s="21">
        <v>480</v>
      </c>
      <c r="L584" s="25">
        <v>1100</v>
      </c>
      <c r="M584" s="25">
        <v>880</v>
      </c>
      <c r="N584" s="25">
        <v>660</v>
      </c>
      <c r="O584" s="25">
        <f t="shared" si="27"/>
        <v>300</v>
      </c>
      <c r="P584" s="25">
        <f t="shared" si="28"/>
        <v>240</v>
      </c>
      <c r="Q584" s="25">
        <f t="shared" si="29"/>
        <v>180</v>
      </c>
    </row>
    <row r="585" ht="15" spans="1:17">
      <c r="A585" s="19">
        <v>579</v>
      </c>
      <c r="B585" s="19" t="s">
        <v>828</v>
      </c>
      <c r="C585" s="20" t="s">
        <v>829</v>
      </c>
      <c r="D585" s="19" t="s">
        <v>18</v>
      </c>
      <c r="E585" s="21"/>
      <c r="F585" s="21" t="s">
        <v>170</v>
      </c>
      <c r="G585" s="21" t="s">
        <v>20</v>
      </c>
      <c r="H585" s="22" t="s">
        <v>21</v>
      </c>
      <c r="I585" s="21">
        <v>800</v>
      </c>
      <c r="J585" s="21">
        <v>640</v>
      </c>
      <c r="K585" s="21">
        <v>480</v>
      </c>
      <c r="L585" s="25">
        <v>1100</v>
      </c>
      <c r="M585" s="25">
        <v>880</v>
      </c>
      <c r="N585" s="25">
        <v>660</v>
      </c>
      <c r="O585" s="25">
        <f t="shared" si="27"/>
        <v>300</v>
      </c>
      <c r="P585" s="25">
        <f t="shared" si="28"/>
        <v>240</v>
      </c>
      <c r="Q585" s="25">
        <f t="shared" si="29"/>
        <v>180</v>
      </c>
    </row>
    <row r="586" ht="15" spans="1:17">
      <c r="A586" s="19">
        <v>580</v>
      </c>
      <c r="B586" s="19" t="s">
        <v>830</v>
      </c>
      <c r="C586" s="20" t="s">
        <v>831</v>
      </c>
      <c r="D586" s="19" t="s">
        <v>18</v>
      </c>
      <c r="E586" s="21"/>
      <c r="F586" s="21" t="s">
        <v>170</v>
      </c>
      <c r="G586" s="21" t="s">
        <v>20</v>
      </c>
      <c r="H586" s="22" t="s">
        <v>21</v>
      </c>
      <c r="I586" s="21">
        <v>200</v>
      </c>
      <c r="J586" s="21">
        <v>160</v>
      </c>
      <c r="K586" s="21">
        <v>120</v>
      </c>
      <c r="L586" s="25">
        <v>250</v>
      </c>
      <c r="M586" s="25">
        <v>200</v>
      </c>
      <c r="N586" s="25">
        <v>150</v>
      </c>
      <c r="O586" s="25">
        <f t="shared" si="27"/>
        <v>50</v>
      </c>
      <c r="P586" s="25">
        <f t="shared" si="28"/>
        <v>40</v>
      </c>
      <c r="Q586" s="25">
        <f t="shared" si="29"/>
        <v>30</v>
      </c>
    </row>
    <row r="587" ht="15" spans="1:17">
      <c r="A587" s="19">
        <v>581</v>
      </c>
      <c r="B587" s="19" t="s">
        <v>832</v>
      </c>
      <c r="C587" s="20" t="s">
        <v>833</v>
      </c>
      <c r="D587" s="19" t="s">
        <v>18</v>
      </c>
      <c r="E587" s="21"/>
      <c r="F587" s="21" t="s">
        <v>170</v>
      </c>
      <c r="G587" s="21" t="s">
        <v>20</v>
      </c>
      <c r="H587" s="22" t="s">
        <v>21</v>
      </c>
      <c r="I587" s="21">
        <v>1000</v>
      </c>
      <c r="J587" s="21">
        <v>800</v>
      </c>
      <c r="K587" s="21">
        <v>600</v>
      </c>
      <c r="L587" s="25">
        <v>1300</v>
      </c>
      <c r="M587" s="25">
        <v>1040</v>
      </c>
      <c r="N587" s="25">
        <v>780</v>
      </c>
      <c r="O587" s="25">
        <f t="shared" si="27"/>
        <v>300</v>
      </c>
      <c r="P587" s="25">
        <f t="shared" si="28"/>
        <v>240</v>
      </c>
      <c r="Q587" s="25">
        <f t="shared" si="29"/>
        <v>180</v>
      </c>
    </row>
    <row r="588" ht="15" spans="1:17">
      <c r="A588" s="19">
        <v>582</v>
      </c>
      <c r="B588" s="19" t="s">
        <v>834</v>
      </c>
      <c r="C588" s="20" t="s">
        <v>835</v>
      </c>
      <c r="D588" s="19" t="s">
        <v>18</v>
      </c>
      <c r="E588" s="21"/>
      <c r="F588" s="21" t="s">
        <v>170</v>
      </c>
      <c r="G588" s="21" t="s">
        <v>20</v>
      </c>
      <c r="H588" s="22" t="s">
        <v>21</v>
      </c>
      <c r="I588" s="21">
        <v>400</v>
      </c>
      <c r="J588" s="21">
        <v>320</v>
      </c>
      <c r="K588" s="21">
        <v>240</v>
      </c>
      <c r="L588" s="25">
        <v>500</v>
      </c>
      <c r="M588" s="25">
        <v>400</v>
      </c>
      <c r="N588" s="25">
        <v>300</v>
      </c>
      <c r="O588" s="25">
        <f t="shared" si="27"/>
        <v>100</v>
      </c>
      <c r="P588" s="25">
        <f t="shared" si="28"/>
        <v>80</v>
      </c>
      <c r="Q588" s="25">
        <f t="shared" si="29"/>
        <v>60</v>
      </c>
    </row>
    <row r="589" ht="15" spans="1:17">
      <c r="A589" s="19">
        <v>583</v>
      </c>
      <c r="B589" s="19" t="s">
        <v>836</v>
      </c>
      <c r="C589" s="20" t="s">
        <v>837</v>
      </c>
      <c r="D589" s="19" t="s">
        <v>18</v>
      </c>
      <c r="E589" s="21"/>
      <c r="F589" s="21" t="s">
        <v>170</v>
      </c>
      <c r="G589" s="21" t="s">
        <v>20</v>
      </c>
      <c r="H589" s="22" t="s">
        <v>21</v>
      </c>
      <c r="I589" s="21">
        <v>300</v>
      </c>
      <c r="J589" s="21">
        <v>240</v>
      </c>
      <c r="K589" s="21">
        <v>180</v>
      </c>
      <c r="L589" s="25">
        <v>400</v>
      </c>
      <c r="M589" s="25">
        <v>320</v>
      </c>
      <c r="N589" s="25">
        <v>240</v>
      </c>
      <c r="O589" s="25">
        <f t="shared" si="27"/>
        <v>100</v>
      </c>
      <c r="P589" s="25">
        <f t="shared" si="28"/>
        <v>80</v>
      </c>
      <c r="Q589" s="25">
        <f t="shared" si="29"/>
        <v>60</v>
      </c>
    </row>
    <row r="590" ht="15" spans="1:17">
      <c r="A590" s="19">
        <v>584</v>
      </c>
      <c r="B590" s="19" t="s">
        <v>838</v>
      </c>
      <c r="C590" s="20" t="s">
        <v>839</v>
      </c>
      <c r="D590" s="19" t="s">
        <v>18</v>
      </c>
      <c r="E590" s="21"/>
      <c r="F590" s="21" t="s">
        <v>170</v>
      </c>
      <c r="G590" s="21" t="s">
        <v>20</v>
      </c>
      <c r="H590" s="22" t="s">
        <v>21</v>
      </c>
      <c r="I590" s="21">
        <v>500</v>
      </c>
      <c r="J590" s="21">
        <v>400</v>
      </c>
      <c r="K590" s="21">
        <v>300</v>
      </c>
      <c r="L590" s="25">
        <v>700</v>
      </c>
      <c r="M590" s="25">
        <v>560</v>
      </c>
      <c r="N590" s="25">
        <v>420</v>
      </c>
      <c r="O590" s="25">
        <f t="shared" si="27"/>
        <v>200</v>
      </c>
      <c r="P590" s="25">
        <f t="shared" si="28"/>
        <v>160</v>
      </c>
      <c r="Q590" s="25">
        <f t="shared" si="29"/>
        <v>120</v>
      </c>
    </row>
    <row r="591" ht="15" spans="1:17">
      <c r="A591" s="19">
        <v>585</v>
      </c>
      <c r="B591" s="19" t="s">
        <v>840</v>
      </c>
      <c r="C591" s="20" t="s">
        <v>841</v>
      </c>
      <c r="D591" s="19" t="s">
        <v>776</v>
      </c>
      <c r="E591" s="21" t="s">
        <v>777</v>
      </c>
      <c r="F591" s="21" t="s">
        <v>170</v>
      </c>
      <c r="G591" s="21" t="s">
        <v>20</v>
      </c>
      <c r="H591" s="22" t="s">
        <v>21</v>
      </c>
      <c r="I591" s="21">
        <v>125</v>
      </c>
      <c r="J591" s="21">
        <v>125</v>
      </c>
      <c r="K591" s="21">
        <v>125</v>
      </c>
      <c r="L591" s="25">
        <v>150</v>
      </c>
      <c r="M591" s="25">
        <v>150</v>
      </c>
      <c r="N591" s="25">
        <v>150</v>
      </c>
      <c r="O591" s="25">
        <f t="shared" si="27"/>
        <v>25</v>
      </c>
      <c r="P591" s="25">
        <f t="shared" si="28"/>
        <v>25</v>
      </c>
      <c r="Q591" s="25">
        <f t="shared" si="29"/>
        <v>25</v>
      </c>
    </row>
    <row r="592" ht="15" spans="1:17">
      <c r="A592" s="19">
        <v>586</v>
      </c>
      <c r="B592" s="19" t="s">
        <v>842</v>
      </c>
      <c r="C592" s="20" t="s">
        <v>843</v>
      </c>
      <c r="D592" s="19" t="s">
        <v>18</v>
      </c>
      <c r="E592" s="21"/>
      <c r="F592" s="21" t="s">
        <v>170</v>
      </c>
      <c r="G592" s="21" t="s">
        <v>20</v>
      </c>
      <c r="H592" s="22" t="s">
        <v>21</v>
      </c>
      <c r="I592" s="21">
        <v>250</v>
      </c>
      <c r="J592" s="21">
        <v>200</v>
      </c>
      <c r="K592" s="21">
        <v>150</v>
      </c>
      <c r="L592" s="25">
        <v>300</v>
      </c>
      <c r="M592" s="25">
        <v>240</v>
      </c>
      <c r="N592" s="25">
        <v>180</v>
      </c>
      <c r="O592" s="25">
        <f t="shared" si="27"/>
        <v>50</v>
      </c>
      <c r="P592" s="25">
        <f t="shared" si="28"/>
        <v>40</v>
      </c>
      <c r="Q592" s="25">
        <f t="shared" si="29"/>
        <v>30</v>
      </c>
    </row>
    <row r="593" ht="15" spans="1:17">
      <c r="A593" s="19">
        <v>587</v>
      </c>
      <c r="B593" s="19" t="s">
        <v>844</v>
      </c>
      <c r="C593" s="20" t="s">
        <v>845</v>
      </c>
      <c r="D593" s="19" t="s">
        <v>18</v>
      </c>
      <c r="E593" s="21"/>
      <c r="F593" s="21" t="s">
        <v>170</v>
      </c>
      <c r="G593" s="21" t="s">
        <v>20</v>
      </c>
      <c r="H593" s="22" t="s">
        <v>21</v>
      </c>
      <c r="I593" s="21">
        <v>400</v>
      </c>
      <c r="J593" s="21">
        <v>320</v>
      </c>
      <c r="K593" s="21">
        <v>240</v>
      </c>
      <c r="L593" s="25">
        <v>500</v>
      </c>
      <c r="M593" s="25">
        <v>400</v>
      </c>
      <c r="N593" s="25">
        <v>300</v>
      </c>
      <c r="O593" s="25">
        <f t="shared" si="27"/>
        <v>100</v>
      </c>
      <c r="P593" s="25">
        <f t="shared" si="28"/>
        <v>80</v>
      </c>
      <c r="Q593" s="25">
        <f t="shared" si="29"/>
        <v>60</v>
      </c>
    </row>
    <row r="594" ht="15" spans="1:17">
      <c r="A594" s="19">
        <v>588</v>
      </c>
      <c r="B594" s="19" t="s">
        <v>846</v>
      </c>
      <c r="C594" s="20" t="s">
        <v>847</v>
      </c>
      <c r="D594" s="19" t="s">
        <v>18</v>
      </c>
      <c r="E594" s="21"/>
      <c r="F594" s="21" t="s">
        <v>170</v>
      </c>
      <c r="G594" s="21" t="s">
        <v>20</v>
      </c>
      <c r="H594" s="22" t="s">
        <v>21</v>
      </c>
      <c r="I594" s="21">
        <v>500</v>
      </c>
      <c r="J594" s="21">
        <v>400</v>
      </c>
      <c r="K594" s="21">
        <v>300</v>
      </c>
      <c r="L594" s="25">
        <v>600</v>
      </c>
      <c r="M594" s="25">
        <v>480</v>
      </c>
      <c r="N594" s="25">
        <v>360</v>
      </c>
      <c r="O594" s="25">
        <f t="shared" si="27"/>
        <v>100</v>
      </c>
      <c r="P594" s="25">
        <f t="shared" si="28"/>
        <v>80</v>
      </c>
      <c r="Q594" s="25">
        <f t="shared" si="29"/>
        <v>60</v>
      </c>
    </row>
    <row r="595" ht="15" spans="1:17">
      <c r="A595" s="19">
        <v>589</v>
      </c>
      <c r="B595" s="19" t="s">
        <v>848</v>
      </c>
      <c r="C595" s="20" t="s">
        <v>849</v>
      </c>
      <c r="D595" s="19" t="s">
        <v>18</v>
      </c>
      <c r="E595" s="21"/>
      <c r="F595" s="21" t="s">
        <v>170</v>
      </c>
      <c r="G595" s="21" t="s">
        <v>20</v>
      </c>
      <c r="H595" s="22" t="s">
        <v>21</v>
      </c>
      <c r="I595" s="21">
        <v>500</v>
      </c>
      <c r="J595" s="21">
        <v>400</v>
      </c>
      <c r="K595" s="21">
        <v>300</v>
      </c>
      <c r="L595" s="25">
        <v>700</v>
      </c>
      <c r="M595" s="25">
        <v>560</v>
      </c>
      <c r="N595" s="25">
        <v>420</v>
      </c>
      <c r="O595" s="25">
        <f t="shared" si="27"/>
        <v>200</v>
      </c>
      <c r="P595" s="25">
        <f t="shared" si="28"/>
        <v>160</v>
      </c>
      <c r="Q595" s="25">
        <f t="shared" si="29"/>
        <v>120</v>
      </c>
    </row>
    <row r="596" ht="15" spans="1:17">
      <c r="A596" s="19">
        <v>590</v>
      </c>
      <c r="B596" s="19" t="s">
        <v>850</v>
      </c>
      <c r="C596" s="20" t="s">
        <v>851</v>
      </c>
      <c r="D596" s="19" t="s">
        <v>18</v>
      </c>
      <c r="E596" s="21"/>
      <c r="F596" s="21" t="s">
        <v>170</v>
      </c>
      <c r="G596" s="21" t="s">
        <v>20</v>
      </c>
      <c r="H596" s="22" t="s">
        <v>21</v>
      </c>
      <c r="I596" s="21">
        <v>500</v>
      </c>
      <c r="J596" s="21">
        <v>400</v>
      </c>
      <c r="K596" s="21">
        <v>300</v>
      </c>
      <c r="L596" s="25">
        <v>600</v>
      </c>
      <c r="M596" s="25">
        <v>480</v>
      </c>
      <c r="N596" s="25">
        <v>360</v>
      </c>
      <c r="O596" s="25">
        <f t="shared" si="27"/>
        <v>100</v>
      </c>
      <c r="P596" s="25">
        <f t="shared" si="28"/>
        <v>80</v>
      </c>
      <c r="Q596" s="25">
        <f t="shared" si="29"/>
        <v>60</v>
      </c>
    </row>
    <row r="597" ht="15" spans="1:17">
      <c r="A597" s="19">
        <v>591</v>
      </c>
      <c r="B597" s="19" t="s">
        <v>852</v>
      </c>
      <c r="C597" s="20" t="s">
        <v>853</v>
      </c>
      <c r="D597" s="19" t="s">
        <v>18</v>
      </c>
      <c r="E597" s="21"/>
      <c r="F597" s="21" t="s">
        <v>170</v>
      </c>
      <c r="G597" s="21" t="s">
        <v>20</v>
      </c>
      <c r="H597" s="22" t="s">
        <v>21</v>
      </c>
      <c r="I597" s="21">
        <v>300</v>
      </c>
      <c r="J597" s="21">
        <v>240</v>
      </c>
      <c r="K597" s="21">
        <v>180</v>
      </c>
      <c r="L597" s="25">
        <v>400</v>
      </c>
      <c r="M597" s="25">
        <v>320</v>
      </c>
      <c r="N597" s="25">
        <v>240</v>
      </c>
      <c r="O597" s="25">
        <f t="shared" si="27"/>
        <v>100</v>
      </c>
      <c r="P597" s="25">
        <f t="shared" si="28"/>
        <v>80</v>
      </c>
      <c r="Q597" s="25">
        <f t="shared" si="29"/>
        <v>60</v>
      </c>
    </row>
    <row r="598" ht="15" spans="1:17">
      <c r="A598" s="19">
        <v>592</v>
      </c>
      <c r="B598" s="19" t="s">
        <v>854</v>
      </c>
      <c r="C598" s="20" t="s">
        <v>855</v>
      </c>
      <c r="D598" s="19" t="s">
        <v>18</v>
      </c>
      <c r="E598" s="21"/>
      <c r="F598" s="21" t="s">
        <v>170</v>
      </c>
      <c r="G598" s="21" t="s">
        <v>20</v>
      </c>
      <c r="H598" s="22" t="s">
        <v>21</v>
      </c>
      <c r="I598" s="21">
        <v>800</v>
      </c>
      <c r="J598" s="21">
        <v>640</v>
      </c>
      <c r="K598" s="21">
        <v>480</v>
      </c>
      <c r="L598" s="25">
        <v>1000</v>
      </c>
      <c r="M598" s="25">
        <v>800</v>
      </c>
      <c r="N598" s="25">
        <v>600</v>
      </c>
      <c r="O598" s="25">
        <f t="shared" si="27"/>
        <v>200</v>
      </c>
      <c r="P598" s="25">
        <f t="shared" si="28"/>
        <v>160</v>
      </c>
      <c r="Q598" s="25">
        <f t="shared" si="29"/>
        <v>120</v>
      </c>
    </row>
    <row r="599" ht="15" spans="1:17">
      <c r="A599" s="19">
        <v>593</v>
      </c>
      <c r="B599" s="19" t="s">
        <v>856</v>
      </c>
      <c r="C599" s="20" t="s">
        <v>857</v>
      </c>
      <c r="D599" s="19" t="s">
        <v>858</v>
      </c>
      <c r="E599" s="21"/>
      <c r="F599" s="21" t="s">
        <v>170</v>
      </c>
      <c r="G599" s="21" t="s">
        <v>20</v>
      </c>
      <c r="H599" s="22" t="s">
        <v>21</v>
      </c>
      <c r="I599" s="21">
        <v>400</v>
      </c>
      <c r="J599" s="21">
        <v>320</v>
      </c>
      <c r="K599" s="21">
        <v>240</v>
      </c>
      <c r="L599" s="25">
        <v>500</v>
      </c>
      <c r="M599" s="25">
        <v>400</v>
      </c>
      <c r="N599" s="25">
        <v>300</v>
      </c>
      <c r="O599" s="25">
        <f t="shared" si="27"/>
        <v>100</v>
      </c>
      <c r="P599" s="25">
        <f t="shared" si="28"/>
        <v>80</v>
      </c>
      <c r="Q599" s="25">
        <f t="shared" si="29"/>
        <v>60</v>
      </c>
    </row>
    <row r="600" ht="15" spans="1:17">
      <c r="A600" s="19">
        <v>594</v>
      </c>
      <c r="B600" s="19" t="s">
        <v>859</v>
      </c>
      <c r="C600" s="20" t="s">
        <v>860</v>
      </c>
      <c r="D600" s="19" t="s">
        <v>858</v>
      </c>
      <c r="E600" s="21"/>
      <c r="F600" s="21" t="s">
        <v>170</v>
      </c>
      <c r="G600" s="21" t="s">
        <v>20</v>
      </c>
      <c r="H600" s="22" t="s">
        <v>21</v>
      </c>
      <c r="I600" s="21">
        <v>500</v>
      </c>
      <c r="J600" s="21">
        <v>400</v>
      </c>
      <c r="K600" s="21">
        <v>300</v>
      </c>
      <c r="L600" s="25">
        <v>600</v>
      </c>
      <c r="M600" s="25">
        <v>480</v>
      </c>
      <c r="N600" s="25">
        <v>360</v>
      </c>
      <c r="O600" s="25">
        <f t="shared" si="27"/>
        <v>100</v>
      </c>
      <c r="P600" s="25">
        <f t="shared" si="28"/>
        <v>80</v>
      </c>
      <c r="Q600" s="25">
        <f t="shared" si="29"/>
        <v>60</v>
      </c>
    </row>
    <row r="601" ht="15" spans="1:17">
      <c r="A601" s="19">
        <v>595</v>
      </c>
      <c r="B601" s="19" t="s">
        <v>861</v>
      </c>
      <c r="C601" s="20" t="s">
        <v>862</v>
      </c>
      <c r="D601" s="19" t="s">
        <v>858</v>
      </c>
      <c r="E601" s="21"/>
      <c r="F601" s="21" t="s">
        <v>170</v>
      </c>
      <c r="G601" s="21" t="s">
        <v>20</v>
      </c>
      <c r="H601" s="22" t="s">
        <v>21</v>
      </c>
      <c r="I601" s="21">
        <v>700</v>
      </c>
      <c r="J601" s="21">
        <v>560</v>
      </c>
      <c r="K601" s="21">
        <v>420</v>
      </c>
      <c r="L601" s="25">
        <v>900</v>
      </c>
      <c r="M601" s="25">
        <v>720</v>
      </c>
      <c r="N601" s="25">
        <v>540</v>
      </c>
      <c r="O601" s="25">
        <f t="shared" si="27"/>
        <v>200</v>
      </c>
      <c r="P601" s="25">
        <f t="shared" si="28"/>
        <v>160</v>
      </c>
      <c r="Q601" s="25">
        <f t="shared" si="29"/>
        <v>120</v>
      </c>
    </row>
    <row r="602" ht="15" spans="1:17">
      <c r="A602" s="19">
        <v>596</v>
      </c>
      <c r="B602" s="19" t="s">
        <v>863</v>
      </c>
      <c r="C602" s="20" t="s">
        <v>864</v>
      </c>
      <c r="D602" s="19" t="s">
        <v>858</v>
      </c>
      <c r="E602" s="21"/>
      <c r="F602" s="21" t="s">
        <v>170</v>
      </c>
      <c r="G602" s="21" t="s">
        <v>20</v>
      </c>
      <c r="H602" s="22" t="s">
        <v>21</v>
      </c>
      <c r="I602" s="21">
        <v>600</v>
      </c>
      <c r="J602" s="21">
        <v>480</v>
      </c>
      <c r="K602" s="21">
        <v>360</v>
      </c>
      <c r="L602" s="25">
        <v>800</v>
      </c>
      <c r="M602" s="25">
        <v>640</v>
      </c>
      <c r="N602" s="25">
        <v>480</v>
      </c>
      <c r="O602" s="25">
        <f t="shared" si="27"/>
        <v>200</v>
      </c>
      <c r="P602" s="25">
        <f t="shared" si="28"/>
        <v>160</v>
      </c>
      <c r="Q602" s="25">
        <f t="shared" si="29"/>
        <v>120</v>
      </c>
    </row>
    <row r="603" ht="15" spans="1:17">
      <c r="A603" s="19">
        <v>597</v>
      </c>
      <c r="B603" s="19" t="s">
        <v>865</v>
      </c>
      <c r="C603" s="20" t="s">
        <v>866</v>
      </c>
      <c r="D603" s="19" t="s">
        <v>858</v>
      </c>
      <c r="E603" s="21"/>
      <c r="F603" s="21" t="s">
        <v>170</v>
      </c>
      <c r="G603" s="21" t="s">
        <v>20</v>
      </c>
      <c r="H603" s="22" t="s">
        <v>21</v>
      </c>
      <c r="I603" s="21">
        <v>1000</v>
      </c>
      <c r="J603" s="21">
        <v>800</v>
      </c>
      <c r="K603" s="21">
        <v>600</v>
      </c>
      <c r="L603" s="25">
        <v>1300</v>
      </c>
      <c r="M603" s="25">
        <v>1040</v>
      </c>
      <c r="N603" s="25">
        <v>780</v>
      </c>
      <c r="O603" s="25">
        <f t="shared" si="27"/>
        <v>300</v>
      </c>
      <c r="P603" s="25">
        <f t="shared" si="28"/>
        <v>240</v>
      </c>
      <c r="Q603" s="25">
        <f t="shared" si="29"/>
        <v>180</v>
      </c>
    </row>
    <row r="604" ht="15" spans="1:17">
      <c r="A604" s="19">
        <v>598</v>
      </c>
      <c r="B604" s="19" t="s">
        <v>867</v>
      </c>
      <c r="C604" s="20" t="s">
        <v>868</v>
      </c>
      <c r="D604" s="19" t="s">
        <v>858</v>
      </c>
      <c r="E604" s="21"/>
      <c r="F604" s="21" t="s">
        <v>170</v>
      </c>
      <c r="G604" s="21" t="s">
        <v>20</v>
      </c>
      <c r="H604" s="22" t="s">
        <v>21</v>
      </c>
      <c r="I604" s="21">
        <v>1200</v>
      </c>
      <c r="J604" s="21">
        <v>960</v>
      </c>
      <c r="K604" s="21">
        <v>720</v>
      </c>
      <c r="L604" s="25">
        <v>1500</v>
      </c>
      <c r="M604" s="25">
        <v>1200</v>
      </c>
      <c r="N604" s="25">
        <v>900</v>
      </c>
      <c r="O604" s="25">
        <f t="shared" si="27"/>
        <v>300</v>
      </c>
      <c r="P604" s="25">
        <f t="shared" si="28"/>
        <v>240</v>
      </c>
      <c r="Q604" s="25">
        <f t="shared" si="29"/>
        <v>180</v>
      </c>
    </row>
    <row r="605" ht="15" spans="1:17">
      <c r="A605" s="19">
        <v>599</v>
      </c>
      <c r="B605" s="19" t="s">
        <v>869</v>
      </c>
      <c r="C605" s="20" t="s">
        <v>870</v>
      </c>
      <c r="D605" s="19" t="s">
        <v>18</v>
      </c>
      <c r="E605" s="21"/>
      <c r="F605" s="21" t="s">
        <v>170</v>
      </c>
      <c r="G605" s="21" t="s">
        <v>20</v>
      </c>
      <c r="H605" s="22" t="s">
        <v>21</v>
      </c>
      <c r="I605" s="21">
        <v>400</v>
      </c>
      <c r="J605" s="21">
        <v>320</v>
      </c>
      <c r="K605" s="21">
        <v>240</v>
      </c>
      <c r="L605" s="25">
        <v>500</v>
      </c>
      <c r="M605" s="25">
        <v>400</v>
      </c>
      <c r="N605" s="25">
        <v>300</v>
      </c>
      <c r="O605" s="25">
        <f t="shared" si="27"/>
        <v>100</v>
      </c>
      <c r="P605" s="25">
        <f t="shared" si="28"/>
        <v>80</v>
      </c>
      <c r="Q605" s="25">
        <f t="shared" si="29"/>
        <v>60</v>
      </c>
    </row>
    <row r="606" ht="15" spans="1:17">
      <c r="A606" s="19">
        <v>600</v>
      </c>
      <c r="B606" s="19" t="s">
        <v>871</v>
      </c>
      <c r="C606" s="20" t="s">
        <v>872</v>
      </c>
      <c r="D606" s="19" t="s">
        <v>858</v>
      </c>
      <c r="E606" s="21"/>
      <c r="F606" s="21" t="s">
        <v>170</v>
      </c>
      <c r="G606" s="21" t="s">
        <v>20</v>
      </c>
      <c r="H606" s="22" t="s">
        <v>21</v>
      </c>
      <c r="I606" s="21">
        <v>400</v>
      </c>
      <c r="J606" s="21">
        <v>320</v>
      </c>
      <c r="K606" s="21">
        <v>240</v>
      </c>
      <c r="L606" s="25">
        <v>500</v>
      </c>
      <c r="M606" s="25">
        <v>400</v>
      </c>
      <c r="N606" s="25">
        <v>300</v>
      </c>
      <c r="O606" s="25">
        <f t="shared" si="27"/>
        <v>100</v>
      </c>
      <c r="P606" s="25">
        <f t="shared" si="28"/>
        <v>80</v>
      </c>
      <c r="Q606" s="25">
        <f t="shared" si="29"/>
        <v>60</v>
      </c>
    </row>
    <row r="607" ht="15" spans="1:17">
      <c r="A607" s="19">
        <v>601</v>
      </c>
      <c r="B607" s="19" t="s">
        <v>873</v>
      </c>
      <c r="C607" s="20" t="s">
        <v>874</v>
      </c>
      <c r="D607" s="19" t="s">
        <v>858</v>
      </c>
      <c r="E607" s="21"/>
      <c r="F607" s="21" t="s">
        <v>170</v>
      </c>
      <c r="G607" s="21" t="s">
        <v>20</v>
      </c>
      <c r="H607" s="22" t="s">
        <v>21</v>
      </c>
      <c r="I607" s="21">
        <v>400</v>
      </c>
      <c r="J607" s="21">
        <v>320</v>
      </c>
      <c r="K607" s="21">
        <v>240</v>
      </c>
      <c r="L607" s="25">
        <v>500</v>
      </c>
      <c r="M607" s="25">
        <v>400</v>
      </c>
      <c r="N607" s="25">
        <v>300</v>
      </c>
      <c r="O607" s="25">
        <f t="shared" si="27"/>
        <v>100</v>
      </c>
      <c r="P607" s="25">
        <f t="shared" si="28"/>
        <v>80</v>
      </c>
      <c r="Q607" s="25">
        <f t="shared" si="29"/>
        <v>60</v>
      </c>
    </row>
    <row r="608" ht="15" spans="1:17">
      <c r="A608" s="19">
        <v>602</v>
      </c>
      <c r="B608" s="19" t="s">
        <v>875</v>
      </c>
      <c r="C608" s="20" t="s">
        <v>876</v>
      </c>
      <c r="D608" s="19" t="s">
        <v>858</v>
      </c>
      <c r="E608" s="21"/>
      <c r="F608" s="21" t="s">
        <v>170</v>
      </c>
      <c r="G608" s="21" t="s">
        <v>20</v>
      </c>
      <c r="H608" s="22" t="s">
        <v>21</v>
      </c>
      <c r="I608" s="21">
        <v>400</v>
      </c>
      <c r="J608" s="21">
        <v>320</v>
      </c>
      <c r="K608" s="21">
        <v>240</v>
      </c>
      <c r="L608" s="25">
        <v>500</v>
      </c>
      <c r="M608" s="25">
        <v>400</v>
      </c>
      <c r="N608" s="25">
        <v>300</v>
      </c>
      <c r="O608" s="25">
        <f t="shared" si="27"/>
        <v>100</v>
      </c>
      <c r="P608" s="25">
        <f t="shared" si="28"/>
        <v>80</v>
      </c>
      <c r="Q608" s="25">
        <f t="shared" si="29"/>
        <v>60</v>
      </c>
    </row>
    <row r="609" ht="15" spans="1:17">
      <c r="A609" s="19">
        <v>603</v>
      </c>
      <c r="B609" s="19" t="s">
        <v>877</v>
      </c>
      <c r="C609" s="20" t="s">
        <v>878</v>
      </c>
      <c r="D609" s="19" t="s">
        <v>18</v>
      </c>
      <c r="E609" s="21"/>
      <c r="F609" s="21" t="s">
        <v>170</v>
      </c>
      <c r="G609" s="21" t="s">
        <v>20</v>
      </c>
      <c r="H609" s="22" t="s">
        <v>21</v>
      </c>
      <c r="I609" s="21">
        <v>300</v>
      </c>
      <c r="J609" s="21">
        <v>240</v>
      </c>
      <c r="K609" s="21">
        <v>180</v>
      </c>
      <c r="L609" s="25">
        <v>400</v>
      </c>
      <c r="M609" s="25">
        <v>320</v>
      </c>
      <c r="N609" s="25">
        <v>240</v>
      </c>
      <c r="O609" s="25">
        <f t="shared" si="27"/>
        <v>100</v>
      </c>
      <c r="P609" s="25">
        <f t="shared" si="28"/>
        <v>80</v>
      </c>
      <c r="Q609" s="25">
        <f t="shared" si="29"/>
        <v>60</v>
      </c>
    </row>
    <row r="610" ht="15" spans="1:17">
      <c r="A610" s="19">
        <v>604</v>
      </c>
      <c r="B610" s="19" t="s">
        <v>879</v>
      </c>
      <c r="C610" s="20" t="s">
        <v>880</v>
      </c>
      <c r="D610" s="19" t="s">
        <v>18</v>
      </c>
      <c r="E610" s="21" t="s">
        <v>98</v>
      </c>
      <c r="F610" s="21" t="s">
        <v>170</v>
      </c>
      <c r="G610" s="21" t="s">
        <v>20</v>
      </c>
      <c r="H610" s="22" t="s">
        <v>21</v>
      </c>
      <c r="I610" s="21">
        <v>350</v>
      </c>
      <c r="J610" s="21">
        <v>280</v>
      </c>
      <c r="K610" s="21">
        <v>210</v>
      </c>
      <c r="L610" s="25">
        <v>450</v>
      </c>
      <c r="M610" s="25">
        <v>360</v>
      </c>
      <c r="N610" s="25">
        <v>270</v>
      </c>
      <c r="O610" s="25">
        <f t="shared" si="27"/>
        <v>100</v>
      </c>
      <c r="P610" s="25">
        <f t="shared" si="28"/>
        <v>80</v>
      </c>
      <c r="Q610" s="25">
        <f t="shared" si="29"/>
        <v>60</v>
      </c>
    </row>
    <row r="611" ht="15" spans="1:17">
      <c r="A611" s="19">
        <v>605</v>
      </c>
      <c r="B611" s="19" t="s">
        <v>881</v>
      </c>
      <c r="C611" s="20" t="s">
        <v>882</v>
      </c>
      <c r="D611" s="19" t="s">
        <v>18</v>
      </c>
      <c r="E611" s="21"/>
      <c r="F611" s="21" t="s">
        <v>170</v>
      </c>
      <c r="G611" s="21" t="s">
        <v>20</v>
      </c>
      <c r="H611" s="22" t="s">
        <v>21</v>
      </c>
      <c r="I611" s="21">
        <v>800</v>
      </c>
      <c r="J611" s="21">
        <v>640</v>
      </c>
      <c r="K611" s="21">
        <v>480</v>
      </c>
      <c r="L611" s="25">
        <v>1100</v>
      </c>
      <c r="M611" s="25">
        <v>880</v>
      </c>
      <c r="N611" s="25">
        <v>660</v>
      </c>
      <c r="O611" s="25">
        <f t="shared" si="27"/>
        <v>300</v>
      </c>
      <c r="P611" s="25">
        <f t="shared" si="28"/>
        <v>240</v>
      </c>
      <c r="Q611" s="25">
        <f t="shared" si="29"/>
        <v>180</v>
      </c>
    </row>
    <row r="612" ht="15" spans="1:17">
      <c r="A612" s="19">
        <v>606</v>
      </c>
      <c r="B612" s="19" t="s">
        <v>883</v>
      </c>
      <c r="C612" s="20" t="s">
        <v>884</v>
      </c>
      <c r="D612" s="19" t="s">
        <v>18</v>
      </c>
      <c r="E612" s="21" t="s">
        <v>98</v>
      </c>
      <c r="F612" s="21" t="s">
        <v>170</v>
      </c>
      <c r="G612" s="21" t="s">
        <v>20</v>
      </c>
      <c r="H612" s="22" t="s">
        <v>21</v>
      </c>
      <c r="I612" s="21">
        <v>900</v>
      </c>
      <c r="J612" s="21">
        <v>720</v>
      </c>
      <c r="K612" s="21">
        <v>540</v>
      </c>
      <c r="L612" s="25">
        <v>1200</v>
      </c>
      <c r="M612" s="25">
        <v>960</v>
      </c>
      <c r="N612" s="25">
        <v>720</v>
      </c>
      <c r="O612" s="25">
        <f t="shared" si="27"/>
        <v>300</v>
      </c>
      <c r="P612" s="25">
        <f t="shared" si="28"/>
        <v>240</v>
      </c>
      <c r="Q612" s="25">
        <f t="shared" si="29"/>
        <v>180</v>
      </c>
    </row>
    <row r="613" ht="15" spans="1:17">
      <c r="A613" s="19">
        <v>607</v>
      </c>
      <c r="B613" s="19" t="s">
        <v>885</v>
      </c>
      <c r="C613" s="20" t="s">
        <v>886</v>
      </c>
      <c r="D613" s="19" t="s">
        <v>18</v>
      </c>
      <c r="E613" s="21"/>
      <c r="F613" s="21" t="s">
        <v>170</v>
      </c>
      <c r="G613" s="21" t="s">
        <v>20</v>
      </c>
      <c r="H613" s="22" t="s">
        <v>21</v>
      </c>
      <c r="I613" s="21">
        <v>2000</v>
      </c>
      <c r="J613" s="21">
        <v>1600</v>
      </c>
      <c r="K613" s="21">
        <v>1200</v>
      </c>
      <c r="L613" s="25">
        <v>2700</v>
      </c>
      <c r="M613" s="25">
        <v>2160</v>
      </c>
      <c r="N613" s="25">
        <v>1620</v>
      </c>
      <c r="O613" s="25">
        <f t="shared" si="27"/>
        <v>700</v>
      </c>
      <c r="P613" s="25">
        <f t="shared" si="28"/>
        <v>560</v>
      </c>
      <c r="Q613" s="25">
        <f t="shared" si="29"/>
        <v>420</v>
      </c>
    </row>
    <row r="614" ht="15" spans="1:17">
      <c r="A614" s="19">
        <v>608</v>
      </c>
      <c r="B614" s="19" t="s">
        <v>887</v>
      </c>
      <c r="C614" s="20" t="s">
        <v>888</v>
      </c>
      <c r="D614" s="19" t="s">
        <v>18</v>
      </c>
      <c r="E614" s="21"/>
      <c r="F614" s="21" t="s">
        <v>170</v>
      </c>
      <c r="G614" s="21" t="s">
        <v>20</v>
      </c>
      <c r="H614" s="22" t="s">
        <v>21</v>
      </c>
      <c r="I614" s="21">
        <v>2250</v>
      </c>
      <c r="J614" s="21">
        <v>1800</v>
      </c>
      <c r="K614" s="21">
        <v>1350</v>
      </c>
      <c r="L614" s="25">
        <v>3000</v>
      </c>
      <c r="M614" s="25">
        <v>2400</v>
      </c>
      <c r="N614" s="25">
        <v>1800</v>
      </c>
      <c r="O614" s="25">
        <f t="shared" si="27"/>
        <v>750</v>
      </c>
      <c r="P614" s="25">
        <f t="shared" si="28"/>
        <v>600</v>
      </c>
      <c r="Q614" s="25">
        <f t="shared" si="29"/>
        <v>450</v>
      </c>
    </row>
    <row r="615" ht="15" spans="1:17">
      <c r="A615" s="19">
        <v>609</v>
      </c>
      <c r="B615" s="19" t="s">
        <v>889</v>
      </c>
      <c r="C615" s="20" t="s">
        <v>890</v>
      </c>
      <c r="D615" s="19" t="s">
        <v>18</v>
      </c>
      <c r="E615" s="21"/>
      <c r="F615" s="21" t="s">
        <v>170</v>
      </c>
      <c r="G615" s="21" t="s">
        <v>20</v>
      </c>
      <c r="H615" s="22" t="s">
        <v>21</v>
      </c>
      <c r="I615" s="21">
        <v>1800</v>
      </c>
      <c r="J615" s="21">
        <v>1440</v>
      </c>
      <c r="K615" s="21">
        <v>1080</v>
      </c>
      <c r="L615" s="25">
        <v>2700</v>
      </c>
      <c r="M615" s="25">
        <v>2160</v>
      </c>
      <c r="N615" s="25">
        <v>1620</v>
      </c>
      <c r="O615" s="25">
        <f t="shared" si="27"/>
        <v>900</v>
      </c>
      <c r="P615" s="25">
        <f t="shared" si="28"/>
        <v>720</v>
      </c>
      <c r="Q615" s="25">
        <f t="shared" si="29"/>
        <v>540</v>
      </c>
    </row>
    <row r="616" ht="15" spans="1:17">
      <c r="A616" s="19">
        <v>610</v>
      </c>
      <c r="B616" s="19" t="s">
        <v>891</v>
      </c>
      <c r="C616" s="20" t="s">
        <v>892</v>
      </c>
      <c r="D616" s="19" t="s">
        <v>18</v>
      </c>
      <c r="E616" s="21"/>
      <c r="F616" s="21" t="s">
        <v>170</v>
      </c>
      <c r="G616" s="21" t="s">
        <v>20</v>
      </c>
      <c r="H616" s="22" t="s">
        <v>21</v>
      </c>
      <c r="I616" s="21">
        <v>1000</v>
      </c>
      <c r="J616" s="21">
        <v>800</v>
      </c>
      <c r="K616" s="21">
        <v>600</v>
      </c>
      <c r="L616" s="25">
        <v>1300</v>
      </c>
      <c r="M616" s="25">
        <v>1040</v>
      </c>
      <c r="N616" s="25">
        <v>780</v>
      </c>
      <c r="O616" s="25">
        <f t="shared" si="27"/>
        <v>300</v>
      </c>
      <c r="P616" s="25">
        <f t="shared" si="28"/>
        <v>240</v>
      </c>
      <c r="Q616" s="25">
        <f t="shared" si="29"/>
        <v>180</v>
      </c>
    </row>
    <row r="617" ht="15" spans="1:17">
      <c r="A617" s="19">
        <v>611</v>
      </c>
      <c r="B617" s="19" t="s">
        <v>893</v>
      </c>
      <c r="C617" s="20" t="s">
        <v>894</v>
      </c>
      <c r="D617" s="19" t="s">
        <v>18</v>
      </c>
      <c r="E617" s="21"/>
      <c r="F617" s="21" t="s">
        <v>170</v>
      </c>
      <c r="G617" s="21" t="s">
        <v>20</v>
      </c>
      <c r="H617" s="22" t="s">
        <v>21</v>
      </c>
      <c r="I617" s="21">
        <v>1600</v>
      </c>
      <c r="J617" s="21">
        <v>1280</v>
      </c>
      <c r="K617" s="21">
        <v>960</v>
      </c>
      <c r="L617" s="25">
        <v>2200</v>
      </c>
      <c r="M617" s="25">
        <v>1760</v>
      </c>
      <c r="N617" s="25">
        <v>1320</v>
      </c>
      <c r="O617" s="25">
        <f t="shared" si="27"/>
        <v>600</v>
      </c>
      <c r="P617" s="25">
        <f t="shared" si="28"/>
        <v>480</v>
      </c>
      <c r="Q617" s="25">
        <f t="shared" si="29"/>
        <v>360</v>
      </c>
    </row>
    <row r="618" ht="15" spans="1:17">
      <c r="A618" s="19">
        <v>612</v>
      </c>
      <c r="B618" s="19" t="s">
        <v>895</v>
      </c>
      <c r="C618" s="20" t="s">
        <v>896</v>
      </c>
      <c r="D618" s="19" t="s">
        <v>18</v>
      </c>
      <c r="E618" s="21"/>
      <c r="F618" s="21" t="s">
        <v>170</v>
      </c>
      <c r="G618" s="21" t="s">
        <v>20</v>
      </c>
      <c r="H618" s="22" t="s">
        <v>21</v>
      </c>
      <c r="I618" s="21">
        <v>1700</v>
      </c>
      <c r="J618" s="21">
        <v>1360</v>
      </c>
      <c r="K618" s="21">
        <v>1020</v>
      </c>
      <c r="L618" s="25">
        <v>2200</v>
      </c>
      <c r="M618" s="25">
        <v>1760</v>
      </c>
      <c r="N618" s="25">
        <v>1320</v>
      </c>
      <c r="O618" s="25">
        <f t="shared" si="27"/>
        <v>500</v>
      </c>
      <c r="P618" s="25">
        <f t="shared" si="28"/>
        <v>400</v>
      </c>
      <c r="Q618" s="25">
        <f t="shared" si="29"/>
        <v>300</v>
      </c>
    </row>
    <row r="619" ht="15" spans="1:17">
      <c r="A619" s="19">
        <v>613</v>
      </c>
      <c r="B619" s="19" t="s">
        <v>897</v>
      </c>
      <c r="C619" s="20" t="s">
        <v>898</v>
      </c>
      <c r="D619" s="19" t="s">
        <v>80</v>
      </c>
      <c r="E619" s="21"/>
      <c r="F619" s="21" t="s">
        <v>170</v>
      </c>
      <c r="G619" s="21" t="s">
        <v>20</v>
      </c>
      <c r="H619" s="22" t="s">
        <v>21</v>
      </c>
      <c r="I619" s="21">
        <v>5</v>
      </c>
      <c r="J619" s="21">
        <v>4</v>
      </c>
      <c r="K619" s="21">
        <v>3</v>
      </c>
      <c r="L619" s="25">
        <v>6</v>
      </c>
      <c r="M619" s="25">
        <v>5</v>
      </c>
      <c r="N619" s="25">
        <v>4</v>
      </c>
      <c r="O619" s="25">
        <f t="shared" si="27"/>
        <v>1</v>
      </c>
      <c r="P619" s="25">
        <f t="shared" si="28"/>
        <v>1</v>
      </c>
      <c r="Q619" s="25">
        <f t="shared" si="29"/>
        <v>1</v>
      </c>
    </row>
    <row r="620" ht="15" spans="1:17">
      <c r="A620" s="19">
        <v>614</v>
      </c>
      <c r="B620" s="19" t="s">
        <v>899</v>
      </c>
      <c r="C620" s="20" t="s">
        <v>900</v>
      </c>
      <c r="D620" s="19" t="s">
        <v>18</v>
      </c>
      <c r="E620" s="21"/>
      <c r="F620" s="21" t="s">
        <v>170</v>
      </c>
      <c r="G620" s="21" t="s">
        <v>20</v>
      </c>
      <c r="H620" s="22" t="s">
        <v>21</v>
      </c>
      <c r="I620" s="21">
        <v>1000</v>
      </c>
      <c r="J620" s="21">
        <v>800</v>
      </c>
      <c r="K620" s="21">
        <v>600</v>
      </c>
      <c r="L620" s="25">
        <v>1300</v>
      </c>
      <c r="M620" s="25">
        <v>1040</v>
      </c>
      <c r="N620" s="25">
        <v>780</v>
      </c>
      <c r="O620" s="25">
        <f t="shared" si="27"/>
        <v>300</v>
      </c>
      <c r="P620" s="25">
        <f t="shared" si="28"/>
        <v>240</v>
      </c>
      <c r="Q620" s="25">
        <f t="shared" si="29"/>
        <v>180</v>
      </c>
    </row>
    <row r="621" ht="15" spans="1:17">
      <c r="A621" s="19">
        <v>615</v>
      </c>
      <c r="B621" s="19" t="s">
        <v>901</v>
      </c>
      <c r="C621" s="20" t="s">
        <v>902</v>
      </c>
      <c r="D621" s="19" t="s">
        <v>18</v>
      </c>
      <c r="E621" s="21"/>
      <c r="F621" s="21" t="s">
        <v>170</v>
      </c>
      <c r="G621" s="21" t="s">
        <v>20</v>
      </c>
      <c r="H621" s="22" t="s">
        <v>21</v>
      </c>
      <c r="I621" s="21">
        <v>1000</v>
      </c>
      <c r="J621" s="21">
        <v>800</v>
      </c>
      <c r="K621" s="21">
        <v>600</v>
      </c>
      <c r="L621" s="25">
        <v>1400</v>
      </c>
      <c r="M621" s="25">
        <v>1120</v>
      </c>
      <c r="N621" s="25">
        <v>840</v>
      </c>
      <c r="O621" s="25">
        <f t="shared" si="27"/>
        <v>400</v>
      </c>
      <c r="P621" s="25">
        <f t="shared" si="28"/>
        <v>320</v>
      </c>
      <c r="Q621" s="25">
        <f t="shared" si="29"/>
        <v>240</v>
      </c>
    </row>
    <row r="622" ht="15" spans="1:17">
      <c r="A622" s="19">
        <v>616</v>
      </c>
      <c r="B622" s="19" t="s">
        <v>903</v>
      </c>
      <c r="C622" s="20" t="s">
        <v>904</v>
      </c>
      <c r="D622" s="19" t="s">
        <v>776</v>
      </c>
      <c r="E622" s="21" t="s">
        <v>777</v>
      </c>
      <c r="F622" s="21" t="s">
        <v>170</v>
      </c>
      <c r="G622" s="21" t="s">
        <v>20</v>
      </c>
      <c r="H622" s="22" t="s">
        <v>21</v>
      </c>
      <c r="I622" s="21">
        <v>150</v>
      </c>
      <c r="J622" s="21">
        <v>150</v>
      </c>
      <c r="K622" s="21">
        <v>150</v>
      </c>
      <c r="L622" s="25">
        <v>250</v>
      </c>
      <c r="M622" s="25">
        <v>250</v>
      </c>
      <c r="N622" s="25">
        <v>250</v>
      </c>
      <c r="O622" s="25">
        <f t="shared" si="27"/>
        <v>100</v>
      </c>
      <c r="P622" s="25">
        <f t="shared" si="28"/>
        <v>100</v>
      </c>
      <c r="Q622" s="25">
        <f t="shared" si="29"/>
        <v>100</v>
      </c>
    </row>
    <row r="623" ht="15" spans="1:17">
      <c r="A623" s="19">
        <v>617</v>
      </c>
      <c r="B623" s="19" t="s">
        <v>905</v>
      </c>
      <c r="C623" s="20" t="s">
        <v>906</v>
      </c>
      <c r="D623" s="19" t="s">
        <v>858</v>
      </c>
      <c r="E623" s="21"/>
      <c r="F623" s="21" t="s">
        <v>170</v>
      </c>
      <c r="G623" s="21" t="s">
        <v>20</v>
      </c>
      <c r="H623" s="22" t="s">
        <v>21</v>
      </c>
      <c r="I623" s="21">
        <v>1000</v>
      </c>
      <c r="J623" s="21">
        <v>800</v>
      </c>
      <c r="K623" s="21">
        <v>600</v>
      </c>
      <c r="L623" s="25">
        <v>1300</v>
      </c>
      <c r="M623" s="25">
        <v>1040</v>
      </c>
      <c r="N623" s="25">
        <v>780</v>
      </c>
      <c r="O623" s="25">
        <f t="shared" si="27"/>
        <v>300</v>
      </c>
      <c r="P623" s="25">
        <f t="shared" si="28"/>
        <v>240</v>
      </c>
      <c r="Q623" s="25">
        <f t="shared" si="29"/>
        <v>180</v>
      </c>
    </row>
    <row r="624" ht="15" spans="1:17">
      <c r="A624" s="19">
        <v>618</v>
      </c>
      <c r="B624" s="19" t="s">
        <v>907</v>
      </c>
      <c r="C624" s="20" t="s">
        <v>908</v>
      </c>
      <c r="D624" s="19" t="s">
        <v>858</v>
      </c>
      <c r="E624" s="21"/>
      <c r="F624" s="21" t="s">
        <v>170</v>
      </c>
      <c r="G624" s="21" t="s">
        <v>20</v>
      </c>
      <c r="H624" s="22" t="s">
        <v>21</v>
      </c>
      <c r="I624" s="21">
        <v>1200</v>
      </c>
      <c r="J624" s="21">
        <v>960</v>
      </c>
      <c r="K624" s="21">
        <v>720</v>
      </c>
      <c r="L624" s="25">
        <v>1500</v>
      </c>
      <c r="M624" s="25">
        <v>1200</v>
      </c>
      <c r="N624" s="25">
        <v>900</v>
      </c>
      <c r="O624" s="25">
        <f t="shared" si="27"/>
        <v>300</v>
      </c>
      <c r="P624" s="25">
        <f t="shared" si="28"/>
        <v>240</v>
      </c>
      <c r="Q624" s="25">
        <f t="shared" si="29"/>
        <v>180</v>
      </c>
    </row>
    <row r="625" ht="15" spans="1:17">
      <c r="A625" s="19">
        <v>619</v>
      </c>
      <c r="B625" s="19" t="s">
        <v>909</v>
      </c>
      <c r="C625" s="20" t="s">
        <v>910</v>
      </c>
      <c r="D625" s="19" t="s">
        <v>18</v>
      </c>
      <c r="E625" s="21"/>
      <c r="F625" s="21" t="s">
        <v>170</v>
      </c>
      <c r="G625" s="21" t="s">
        <v>20</v>
      </c>
      <c r="H625" s="22" t="s">
        <v>21</v>
      </c>
      <c r="I625" s="21">
        <v>900</v>
      </c>
      <c r="J625" s="21">
        <v>720</v>
      </c>
      <c r="K625" s="21">
        <v>540</v>
      </c>
      <c r="L625" s="25">
        <v>1200</v>
      </c>
      <c r="M625" s="25">
        <v>960</v>
      </c>
      <c r="N625" s="25">
        <v>720</v>
      </c>
      <c r="O625" s="25">
        <f t="shared" si="27"/>
        <v>300</v>
      </c>
      <c r="P625" s="25">
        <f t="shared" si="28"/>
        <v>240</v>
      </c>
      <c r="Q625" s="25">
        <f t="shared" si="29"/>
        <v>180</v>
      </c>
    </row>
    <row r="626" ht="15" spans="1:17">
      <c r="A626" s="19">
        <v>620</v>
      </c>
      <c r="B626" s="19" t="s">
        <v>911</v>
      </c>
      <c r="C626" s="20" t="s">
        <v>912</v>
      </c>
      <c r="D626" s="19" t="s">
        <v>18</v>
      </c>
      <c r="E626" s="21"/>
      <c r="F626" s="21" t="s">
        <v>170</v>
      </c>
      <c r="G626" s="21" t="s">
        <v>20</v>
      </c>
      <c r="H626" s="22" t="s">
        <v>21</v>
      </c>
      <c r="I626" s="21">
        <v>1200</v>
      </c>
      <c r="J626" s="21">
        <v>960</v>
      </c>
      <c r="K626" s="21">
        <v>720</v>
      </c>
      <c r="L626" s="25">
        <v>1500</v>
      </c>
      <c r="M626" s="25">
        <v>1200</v>
      </c>
      <c r="N626" s="25">
        <v>900</v>
      </c>
      <c r="O626" s="25">
        <f t="shared" si="27"/>
        <v>300</v>
      </c>
      <c r="P626" s="25">
        <f t="shared" si="28"/>
        <v>240</v>
      </c>
      <c r="Q626" s="25">
        <f t="shared" si="29"/>
        <v>180</v>
      </c>
    </row>
    <row r="627" ht="15" spans="1:17">
      <c r="A627" s="19">
        <v>621</v>
      </c>
      <c r="B627" s="19" t="s">
        <v>913</v>
      </c>
      <c r="C627" s="20" t="s">
        <v>914</v>
      </c>
      <c r="D627" s="19" t="s">
        <v>18</v>
      </c>
      <c r="E627" s="21"/>
      <c r="F627" s="21" t="s">
        <v>170</v>
      </c>
      <c r="G627" s="21" t="s">
        <v>20</v>
      </c>
      <c r="H627" s="22" t="s">
        <v>21</v>
      </c>
      <c r="I627" s="21">
        <v>1400</v>
      </c>
      <c r="J627" s="21">
        <v>1120</v>
      </c>
      <c r="K627" s="21">
        <v>840</v>
      </c>
      <c r="L627" s="25">
        <v>1700</v>
      </c>
      <c r="M627" s="25">
        <v>1360</v>
      </c>
      <c r="N627" s="25">
        <v>1020</v>
      </c>
      <c r="O627" s="25">
        <f t="shared" si="27"/>
        <v>300</v>
      </c>
      <c r="P627" s="25">
        <f t="shared" si="28"/>
        <v>240</v>
      </c>
      <c r="Q627" s="25">
        <f t="shared" si="29"/>
        <v>180</v>
      </c>
    </row>
    <row r="628" ht="15" spans="1:17">
      <c r="A628" s="19">
        <v>622</v>
      </c>
      <c r="B628" s="19" t="s">
        <v>915</v>
      </c>
      <c r="C628" s="20" t="s">
        <v>916</v>
      </c>
      <c r="D628" s="19" t="s">
        <v>18</v>
      </c>
      <c r="E628" s="21"/>
      <c r="F628" s="21" t="s">
        <v>170</v>
      </c>
      <c r="G628" s="21" t="s">
        <v>20</v>
      </c>
      <c r="H628" s="22" t="s">
        <v>21</v>
      </c>
      <c r="I628" s="21">
        <v>2200</v>
      </c>
      <c r="J628" s="21">
        <v>1760</v>
      </c>
      <c r="K628" s="21">
        <v>1320</v>
      </c>
      <c r="L628" s="25">
        <v>3200</v>
      </c>
      <c r="M628" s="25">
        <v>2560</v>
      </c>
      <c r="N628" s="25">
        <v>1920</v>
      </c>
      <c r="O628" s="25">
        <f t="shared" si="27"/>
        <v>1000</v>
      </c>
      <c r="P628" s="25">
        <f t="shared" si="28"/>
        <v>800</v>
      </c>
      <c r="Q628" s="25">
        <f t="shared" si="29"/>
        <v>600</v>
      </c>
    </row>
    <row r="629" ht="15" spans="1:17">
      <c r="A629" s="19">
        <v>623</v>
      </c>
      <c r="B629" s="19" t="s">
        <v>917</v>
      </c>
      <c r="C629" s="20" t="s">
        <v>918</v>
      </c>
      <c r="D629" s="19" t="s">
        <v>18</v>
      </c>
      <c r="E629" s="21"/>
      <c r="F629" s="21" t="s">
        <v>170</v>
      </c>
      <c r="G629" s="21" t="s">
        <v>20</v>
      </c>
      <c r="H629" s="22" t="s">
        <v>21</v>
      </c>
      <c r="I629" s="21">
        <v>2600</v>
      </c>
      <c r="J629" s="21">
        <v>2080</v>
      </c>
      <c r="K629" s="21">
        <v>1560</v>
      </c>
      <c r="L629" s="25">
        <v>3600</v>
      </c>
      <c r="M629" s="25">
        <v>2880</v>
      </c>
      <c r="N629" s="25">
        <v>2160</v>
      </c>
      <c r="O629" s="25">
        <f t="shared" si="27"/>
        <v>1000</v>
      </c>
      <c r="P629" s="25">
        <f t="shared" si="28"/>
        <v>800</v>
      </c>
      <c r="Q629" s="25">
        <f t="shared" si="29"/>
        <v>600</v>
      </c>
    </row>
    <row r="630" ht="15" spans="1:17">
      <c r="A630" s="19">
        <v>624</v>
      </c>
      <c r="B630" s="19" t="s">
        <v>919</v>
      </c>
      <c r="C630" s="20" t="s">
        <v>920</v>
      </c>
      <c r="D630" s="19" t="s">
        <v>18</v>
      </c>
      <c r="E630" s="21"/>
      <c r="F630" s="21" t="s">
        <v>170</v>
      </c>
      <c r="G630" s="21" t="s">
        <v>20</v>
      </c>
      <c r="H630" s="22" t="s">
        <v>21</v>
      </c>
      <c r="I630" s="21">
        <v>1000</v>
      </c>
      <c r="J630" s="21">
        <v>800</v>
      </c>
      <c r="K630" s="21">
        <v>600</v>
      </c>
      <c r="L630" s="25">
        <v>1600</v>
      </c>
      <c r="M630" s="25">
        <v>1280</v>
      </c>
      <c r="N630" s="25">
        <v>960</v>
      </c>
      <c r="O630" s="25">
        <f t="shared" si="27"/>
        <v>600</v>
      </c>
      <c r="P630" s="25">
        <f t="shared" si="28"/>
        <v>480</v>
      </c>
      <c r="Q630" s="25">
        <f t="shared" si="29"/>
        <v>360</v>
      </c>
    </row>
    <row r="631" ht="15" spans="1:17">
      <c r="A631" s="19">
        <v>625</v>
      </c>
      <c r="B631" s="19" t="s">
        <v>921</v>
      </c>
      <c r="C631" s="20" t="s">
        <v>922</v>
      </c>
      <c r="D631" s="19" t="s">
        <v>18</v>
      </c>
      <c r="E631" s="21"/>
      <c r="F631" s="21" t="s">
        <v>170</v>
      </c>
      <c r="G631" s="21" t="s">
        <v>20</v>
      </c>
      <c r="H631" s="22" t="s">
        <v>21</v>
      </c>
      <c r="I631" s="21">
        <v>1100</v>
      </c>
      <c r="J631" s="21">
        <v>880</v>
      </c>
      <c r="K631" s="21">
        <v>660</v>
      </c>
      <c r="L631" s="25">
        <v>1800</v>
      </c>
      <c r="M631" s="25">
        <v>1440</v>
      </c>
      <c r="N631" s="25">
        <v>1080</v>
      </c>
      <c r="O631" s="25">
        <f t="shared" si="27"/>
        <v>700</v>
      </c>
      <c r="P631" s="25">
        <f t="shared" si="28"/>
        <v>560</v>
      </c>
      <c r="Q631" s="25">
        <f t="shared" si="29"/>
        <v>420</v>
      </c>
    </row>
    <row r="632" ht="15" spans="1:17">
      <c r="A632" s="19">
        <v>626</v>
      </c>
      <c r="B632" s="19" t="s">
        <v>923</v>
      </c>
      <c r="C632" s="20" t="s">
        <v>924</v>
      </c>
      <c r="D632" s="19" t="s">
        <v>18</v>
      </c>
      <c r="E632" s="21"/>
      <c r="F632" s="21" t="s">
        <v>170</v>
      </c>
      <c r="G632" s="21" t="s">
        <v>20</v>
      </c>
      <c r="H632" s="22" t="s">
        <v>21</v>
      </c>
      <c r="I632" s="21">
        <v>1600</v>
      </c>
      <c r="J632" s="21">
        <v>1280</v>
      </c>
      <c r="K632" s="21">
        <v>960</v>
      </c>
      <c r="L632" s="25">
        <v>2200</v>
      </c>
      <c r="M632" s="25">
        <v>1760</v>
      </c>
      <c r="N632" s="25">
        <v>1320</v>
      </c>
      <c r="O632" s="25">
        <f t="shared" si="27"/>
        <v>600</v>
      </c>
      <c r="P632" s="25">
        <f t="shared" si="28"/>
        <v>480</v>
      </c>
      <c r="Q632" s="25">
        <f t="shared" si="29"/>
        <v>360</v>
      </c>
    </row>
    <row r="633" ht="15" spans="1:17">
      <c r="A633" s="19">
        <v>627</v>
      </c>
      <c r="B633" s="19" t="s">
        <v>925</v>
      </c>
      <c r="C633" s="20" t="s">
        <v>926</v>
      </c>
      <c r="D633" s="19" t="s">
        <v>18</v>
      </c>
      <c r="E633" s="21"/>
      <c r="F633" s="21" t="s">
        <v>170</v>
      </c>
      <c r="G633" s="21" t="s">
        <v>20</v>
      </c>
      <c r="H633" s="22" t="s">
        <v>21</v>
      </c>
      <c r="I633" s="21">
        <v>1600</v>
      </c>
      <c r="J633" s="21">
        <v>1280</v>
      </c>
      <c r="K633" s="21">
        <v>960</v>
      </c>
      <c r="L633" s="25">
        <v>2200</v>
      </c>
      <c r="M633" s="25">
        <v>1760</v>
      </c>
      <c r="N633" s="25">
        <v>1320</v>
      </c>
      <c r="O633" s="25">
        <f t="shared" si="27"/>
        <v>600</v>
      </c>
      <c r="P633" s="25">
        <f t="shared" si="28"/>
        <v>480</v>
      </c>
      <c r="Q633" s="25">
        <f t="shared" si="29"/>
        <v>360</v>
      </c>
    </row>
    <row r="634" ht="15" spans="1:17">
      <c r="A634" s="19">
        <v>628</v>
      </c>
      <c r="B634" s="19" t="s">
        <v>927</v>
      </c>
      <c r="C634" s="20" t="s">
        <v>928</v>
      </c>
      <c r="D634" s="19" t="s">
        <v>18</v>
      </c>
      <c r="E634" s="21"/>
      <c r="F634" s="21" t="s">
        <v>170</v>
      </c>
      <c r="G634" s="21" t="s">
        <v>20</v>
      </c>
      <c r="H634" s="22" t="s">
        <v>21</v>
      </c>
      <c r="I634" s="21">
        <v>1600</v>
      </c>
      <c r="J634" s="21">
        <v>1280</v>
      </c>
      <c r="K634" s="21">
        <v>960</v>
      </c>
      <c r="L634" s="25">
        <v>2200</v>
      </c>
      <c r="M634" s="25">
        <v>1760</v>
      </c>
      <c r="N634" s="25">
        <v>1320</v>
      </c>
      <c r="O634" s="25">
        <f t="shared" si="27"/>
        <v>600</v>
      </c>
      <c r="P634" s="25">
        <f t="shared" si="28"/>
        <v>480</v>
      </c>
      <c r="Q634" s="25">
        <f t="shared" si="29"/>
        <v>360</v>
      </c>
    </row>
    <row r="635" ht="15" spans="1:17">
      <c r="A635" s="19">
        <v>629</v>
      </c>
      <c r="B635" s="19" t="s">
        <v>929</v>
      </c>
      <c r="C635" s="20" t="s">
        <v>930</v>
      </c>
      <c r="D635" s="19" t="s">
        <v>18</v>
      </c>
      <c r="E635" s="21"/>
      <c r="F635" s="21" t="s">
        <v>170</v>
      </c>
      <c r="G635" s="21" t="s">
        <v>20</v>
      </c>
      <c r="H635" s="22" t="s">
        <v>21</v>
      </c>
      <c r="I635" s="21">
        <v>1000</v>
      </c>
      <c r="J635" s="21">
        <v>800</v>
      </c>
      <c r="K635" s="21">
        <v>600</v>
      </c>
      <c r="L635" s="25">
        <v>1300</v>
      </c>
      <c r="M635" s="25">
        <v>1040</v>
      </c>
      <c r="N635" s="25">
        <v>780</v>
      </c>
      <c r="O635" s="25">
        <f t="shared" si="27"/>
        <v>300</v>
      </c>
      <c r="P635" s="25">
        <f t="shared" si="28"/>
        <v>240</v>
      </c>
      <c r="Q635" s="25">
        <f t="shared" si="29"/>
        <v>180</v>
      </c>
    </row>
    <row r="636" ht="15" spans="1:17">
      <c r="A636" s="19">
        <v>630</v>
      </c>
      <c r="B636" s="19" t="s">
        <v>931</v>
      </c>
      <c r="C636" s="20" t="s">
        <v>932</v>
      </c>
      <c r="D636" s="19" t="s">
        <v>18</v>
      </c>
      <c r="E636" s="21"/>
      <c r="F636" s="21" t="s">
        <v>170</v>
      </c>
      <c r="G636" s="21" t="s">
        <v>20</v>
      </c>
      <c r="H636" s="22" t="s">
        <v>21</v>
      </c>
      <c r="I636" s="21">
        <v>2000</v>
      </c>
      <c r="J636" s="21">
        <v>1600</v>
      </c>
      <c r="K636" s="21">
        <v>1200</v>
      </c>
      <c r="L636" s="25">
        <v>2800</v>
      </c>
      <c r="M636" s="25">
        <v>2240</v>
      </c>
      <c r="N636" s="25">
        <v>1680</v>
      </c>
      <c r="O636" s="25">
        <f t="shared" si="27"/>
        <v>800</v>
      </c>
      <c r="P636" s="25">
        <f t="shared" si="28"/>
        <v>640</v>
      </c>
      <c r="Q636" s="25">
        <f t="shared" si="29"/>
        <v>480</v>
      </c>
    </row>
    <row r="637" ht="15" spans="1:17">
      <c r="A637" s="19">
        <v>631</v>
      </c>
      <c r="B637" s="19" t="s">
        <v>933</v>
      </c>
      <c r="C637" s="20" t="s">
        <v>934</v>
      </c>
      <c r="D637" s="19" t="s">
        <v>18</v>
      </c>
      <c r="E637" s="21"/>
      <c r="F637" s="21" t="s">
        <v>170</v>
      </c>
      <c r="G637" s="21" t="s">
        <v>20</v>
      </c>
      <c r="H637" s="22" t="s">
        <v>21</v>
      </c>
      <c r="I637" s="21">
        <v>1400</v>
      </c>
      <c r="J637" s="21">
        <v>1120</v>
      </c>
      <c r="K637" s="21">
        <v>840</v>
      </c>
      <c r="L637" s="25">
        <v>1900</v>
      </c>
      <c r="M637" s="25">
        <v>1520</v>
      </c>
      <c r="N637" s="25">
        <v>1140</v>
      </c>
      <c r="O637" s="25">
        <f t="shared" si="27"/>
        <v>500</v>
      </c>
      <c r="P637" s="25">
        <f t="shared" si="28"/>
        <v>400</v>
      </c>
      <c r="Q637" s="25">
        <f t="shared" si="29"/>
        <v>300</v>
      </c>
    </row>
    <row r="638" ht="15" spans="1:17">
      <c r="A638" s="19">
        <v>632</v>
      </c>
      <c r="B638" s="19" t="s">
        <v>935</v>
      </c>
      <c r="C638" s="20" t="s">
        <v>936</v>
      </c>
      <c r="D638" s="19" t="s">
        <v>18</v>
      </c>
      <c r="E638" s="21"/>
      <c r="F638" s="21" t="s">
        <v>170</v>
      </c>
      <c r="G638" s="21" t="s">
        <v>20</v>
      </c>
      <c r="H638" s="22" t="s">
        <v>21</v>
      </c>
      <c r="I638" s="21">
        <v>1400</v>
      </c>
      <c r="J638" s="21">
        <v>1120</v>
      </c>
      <c r="K638" s="21">
        <v>840</v>
      </c>
      <c r="L638" s="25">
        <v>1900</v>
      </c>
      <c r="M638" s="25">
        <v>1520</v>
      </c>
      <c r="N638" s="25">
        <v>1140</v>
      </c>
      <c r="O638" s="25">
        <f t="shared" si="27"/>
        <v>500</v>
      </c>
      <c r="P638" s="25">
        <f t="shared" si="28"/>
        <v>400</v>
      </c>
      <c r="Q638" s="25">
        <f t="shared" si="29"/>
        <v>300</v>
      </c>
    </row>
    <row r="639" ht="15" spans="1:17">
      <c r="A639" s="19">
        <v>633</v>
      </c>
      <c r="B639" s="19" t="s">
        <v>937</v>
      </c>
      <c r="C639" s="20" t="s">
        <v>938</v>
      </c>
      <c r="D639" s="19" t="s">
        <v>18</v>
      </c>
      <c r="E639" s="21"/>
      <c r="F639" s="21" t="s">
        <v>170</v>
      </c>
      <c r="G639" s="21" t="s">
        <v>20</v>
      </c>
      <c r="H639" s="22" t="s">
        <v>21</v>
      </c>
      <c r="I639" s="21">
        <v>1500</v>
      </c>
      <c r="J639" s="21">
        <v>1200</v>
      </c>
      <c r="K639" s="21">
        <v>900</v>
      </c>
      <c r="L639" s="25">
        <v>2200</v>
      </c>
      <c r="M639" s="25">
        <v>1760</v>
      </c>
      <c r="N639" s="25">
        <v>1320</v>
      </c>
      <c r="O639" s="25">
        <f t="shared" si="27"/>
        <v>700</v>
      </c>
      <c r="P639" s="25">
        <f t="shared" si="28"/>
        <v>560</v>
      </c>
      <c r="Q639" s="25">
        <f t="shared" si="29"/>
        <v>420</v>
      </c>
    </row>
    <row r="640" ht="15" spans="1:17">
      <c r="A640" s="19">
        <v>634</v>
      </c>
      <c r="B640" s="19" t="s">
        <v>939</v>
      </c>
      <c r="C640" s="20" t="s">
        <v>940</v>
      </c>
      <c r="D640" s="19" t="s">
        <v>18</v>
      </c>
      <c r="E640" s="21"/>
      <c r="F640" s="21" t="s">
        <v>170</v>
      </c>
      <c r="G640" s="21" t="s">
        <v>20</v>
      </c>
      <c r="H640" s="22" t="s">
        <v>21</v>
      </c>
      <c r="I640" s="21">
        <v>2400</v>
      </c>
      <c r="J640" s="21">
        <v>1920</v>
      </c>
      <c r="K640" s="21">
        <v>1440</v>
      </c>
      <c r="L640" s="25">
        <v>3100</v>
      </c>
      <c r="M640" s="25">
        <v>2480</v>
      </c>
      <c r="N640" s="25">
        <v>1860</v>
      </c>
      <c r="O640" s="25">
        <f t="shared" si="27"/>
        <v>700</v>
      </c>
      <c r="P640" s="25">
        <f t="shared" si="28"/>
        <v>560</v>
      </c>
      <c r="Q640" s="25">
        <f t="shared" si="29"/>
        <v>420</v>
      </c>
    </row>
    <row r="641" ht="15" spans="1:17">
      <c r="A641" s="19">
        <v>635</v>
      </c>
      <c r="B641" s="19" t="s">
        <v>941</v>
      </c>
      <c r="C641" s="20" t="s">
        <v>942</v>
      </c>
      <c r="D641" s="19" t="s">
        <v>18</v>
      </c>
      <c r="E641" s="21"/>
      <c r="F641" s="21" t="s">
        <v>170</v>
      </c>
      <c r="G641" s="21" t="s">
        <v>20</v>
      </c>
      <c r="H641" s="22" t="s">
        <v>21</v>
      </c>
      <c r="I641" s="21">
        <v>1200</v>
      </c>
      <c r="J641" s="21">
        <v>960</v>
      </c>
      <c r="K641" s="21">
        <v>720</v>
      </c>
      <c r="L641" s="25">
        <v>1700</v>
      </c>
      <c r="M641" s="25">
        <v>1360</v>
      </c>
      <c r="N641" s="25">
        <v>1020</v>
      </c>
      <c r="O641" s="25">
        <f t="shared" si="27"/>
        <v>500</v>
      </c>
      <c r="P641" s="25">
        <f t="shared" si="28"/>
        <v>400</v>
      </c>
      <c r="Q641" s="25">
        <f t="shared" si="29"/>
        <v>300</v>
      </c>
    </row>
    <row r="642" ht="15" spans="1:17">
      <c r="A642" s="19">
        <v>636</v>
      </c>
      <c r="B642" s="19" t="s">
        <v>943</v>
      </c>
      <c r="C642" s="20" t="s">
        <v>944</v>
      </c>
      <c r="D642" s="19" t="s">
        <v>18</v>
      </c>
      <c r="E642" s="21"/>
      <c r="F642" s="21" t="s">
        <v>170</v>
      </c>
      <c r="G642" s="21" t="s">
        <v>20</v>
      </c>
      <c r="H642" s="22" t="s">
        <v>21</v>
      </c>
      <c r="I642" s="21">
        <v>1100</v>
      </c>
      <c r="J642" s="21">
        <v>880</v>
      </c>
      <c r="K642" s="21">
        <v>660</v>
      </c>
      <c r="L642" s="25">
        <v>1500</v>
      </c>
      <c r="M642" s="25">
        <v>1200</v>
      </c>
      <c r="N642" s="25">
        <v>900</v>
      </c>
      <c r="O642" s="25">
        <f t="shared" si="27"/>
        <v>400</v>
      </c>
      <c r="P642" s="25">
        <f t="shared" si="28"/>
        <v>320</v>
      </c>
      <c r="Q642" s="25">
        <f t="shared" si="29"/>
        <v>240</v>
      </c>
    </row>
    <row r="643" ht="15" spans="1:17">
      <c r="A643" s="19">
        <v>637</v>
      </c>
      <c r="B643" s="19" t="s">
        <v>945</v>
      </c>
      <c r="C643" s="20" t="s">
        <v>946</v>
      </c>
      <c r="D643" s="19" t="s">
        <v>18</v>
      </c>
      <c r="E643" s="21"/>
      <c r="F643" s="21" t="s">
        <v>170</v>
      </c>
      <c r="G643" s="21" t="s">
        <v>20</v>
      </c>
      <c r="H643" s="22" t="s">
        <v>21</v>
      </c>
      <c r="I643" s="21">
        <v>1200</v>
      </c>
      <c r="J643" s="21">
        <v>960</v>
      </c>
      <c r="K643" s="21">
        <v>720</v>
      </c>
      <c r="L643" s="25">
        <v>1600</v>
      </c>
      <c r="M643" s="25">
        <v>1280</v>
      </c>
      <c r="N643" s="25">
        <v>960</v>
      </c>
      <c r="O643" s="25">
        <f t="shared" si="27"/>
        <v>400</v>
      </c>
      <c r="P643" s="25">
        <f t="shared" si="28"/>
        <v>320</v>
      </c>
      <c r="Q643" s="25">
        <f t="shared" si="29"/>
        <v>240</v>
      </c>
    </row>
    <row r="644" ht="15" spans="1:17">
      <c r="A644" s="19">
        <v>638</v>
      </c>
      <c r="B644" s="19" t="s">
        <v>947</v>
      </c>
      <c r="C644" s="20" t="s">
        <v>948</v>
      </c>
      <c r="D644" s="19" t="s">
        <v>18</v>
      </c>
      <c r="E644" s="21"/>
      <c r="F644" s="21" t="s">
        <v>170</v>
      </c>
      <c r="G644" s="21" t="s">
        <v>20</v>
      </c>
      <c r="H644" s="22" t="s">
        <v>21</v>
      </c>
      <c r="I644" s="21">
        <v>2400</v>
      </c>
      <c r="J644" s="21">
        <v>1920</v>
      </c>
      <c r="K644" s="21">
        <v>1440</v>
      </c>
      <c r="L644" s="25">
        <v>3400</v>
      </c>
      <c r="M644" s="25">
        <v>2720</v>
      </c>
      <c r="N644" s="25">
        <v>2040</v>
      </c>
      <c r="O644" s="25">
        <f t="shared" si="27"/>
        <v>1000</v>
      </c>
      <c r="P644" s="25">
        <f t="shared" si="28"/>
        <v>800</v>
      </c>
      <c r="Q644" s="25">
        <f t="shared" si="29"/>
        <v>600</v>
      </c>
    </row>
    <row r="645" ht="15" spans="1:17">
      <c r="A645" s="19">
        <v>639</v>
      </c>
      <c r="B645" s="19" t="s">
        <v>949</v>
      </c>
      <c r="C645" s="20" t="s">
        <v>950</v>
      </c>
      <c r="D645" s="19" t="s">
        <v>18</v>
      </c>
      <c r="E645" s="21"/>
      <c r="F645" s="21" t="s">
        <v>170</v>
      </c>
      <c r="G645" s="21" t="s">
        <v>20</v>
      </c>
      <c r="H645" s="22" t="s">
        <v>21</v>
      </c>
      <c r="I645" s="21">
        <v>2400</v>
      </c>
      <c r="J645" s="21">
        <v>1920</v>
      </c>
      <c r="K645" s="21">
        <v>1440</v>
      </c>
      <c r="L645" s="25">
        <v>3400</v>
      </c>
      <c r="M645" s="25">
        <v>2720</v>
      </c>
      <c r="N645" s="25">
        <v>2040</v>
      </c>
      <c r="O645" s="25">
        <f t="shared" si="27"/>
        <v>1000</v>
      </c>
      <c r="P645" s="25">
        <f t="shared" si="28"/>
        <v>800</v>
      </c>
      <c r="Q645" s="25">
        <f t="shared" si="29"/>
        <v>600</v>
      </c>
    </row>
    <row r="646" ht="15" spans="1:17">
      <c r="A646" s="19">
        <v>640</v>
      </c>
      <c r="B646" s="19" t="s">
        <v>951</v>
      </c>
      <c r="C646" s="20" t="s">
        <v>952</v>
      </c>
      <c r="D646" s="19" t="s">
        <v>18</v>
      </c>
      <c r="E646" s="21"/>
      <c r="F646" s="21" t="s">
        <v>170</v>
      </c>
      <c r="G646" s="21" t="s">
        <v>20</v>
      </c>
      <c r="H646" s="22" t="s">
        <v>21</v>
      </c>
      <c r="I646" s="21">
        <v>2400</v>
      </c>
      <c r="J646" s="21">
        <v>1920</v>
      </c>
      <c r="K646" s="21">
        <v>1440</v>
      </c>
      <c r="L646" s="25">
        <v>3400</v>
      </c>
      <c r="M646" s="25">
        <v>2720</v>
      </c>
      <c r="N646" s="25">
        <v>2040</v>
      </c>
      <c r="O646" s="25">
        <f t="shared" si="27"/>
        <v>1000</v>
      </c>
      <c r="P646" s="25">
        <f t="shared" si="28"/>
        <v>800</v>
      </c>
      <c r="Q646" s="25">
        <f t="shared" si="29"/>
        <v>600</v>
      </c>
    </row>
    <row r="647" ht="15" spans="1:17">
      <c r="A647" s="19">
        <v>641</v>
      </c>
      <c r="B647" s="19" t="s">
        <v>953</v>
      </c>
      <c r="C647" s="20" t="s">
        <v>954</v>
      </c>
      <c r="D647" s="19" t="s">
        <v>18</v>
      </c>
      <c r="E647" s="21"/>
      <c r="F647" s="21" t="s">
        <v>170</v>
      </c>
      <c r="G647" s="21" t="s">
        <v>20</v>
      </c>
      <c r="H647" s="22" t="s">
        <v>21</v>
      </c>
      <c r="I647" s="21">
        <v>2400</v>
      </c>
      <c r="J647" s="21">
        <v>1920</v>
      </c>
      <c r="K647" s="21">
        <v>1440</v>
      </c>
      <c r="L647" s="25">
        <v>3400</v>
      </c>
      <c r="M647" s="25">
        <v>2720</v>
      </c>
      <c r="N647" s="25">
        <v>2040</v>
      </c>
      <c r="O647" s="25">
        <f t="shared" ref="O647:O710" si="30">L647-I647</f>
        <v>1000</v>
      </c>
      <c r="P647" s="25">
        <f t="shared" ref="P647:P710" si="31">M647-J647</f>
        <v>800</v>
      </c>
      <c r="Q647" s="25">
        <f t="shared" ref="Q647:Q710" si="32">N647-K647</f>
        <v>600</v>
      </c>
    </row>
    <row r="648" ht="15" spans="1:17">
      <c r="A648" s="19">
        <v>642</v>
      </c>
      <c r="B648" s="19" t="s">
        <v>955</v>
      </c>
      <c r="C648" s="20" t="s">
        <v>956</v>
      </c>
      <c r="D648" s="19" t="s">
        <v>18</v>
      </c>
      <c r="E648" s="21"/>
      <c r="F648" s="21" t="s">
        <v>170</v>
      </c>
      <c r="G648" s="21" t="s">
        <v>20</v>
      </c>
      <c r="H648" s="22" t="s">
        <v>21</v>
      </c>
      <c r="I648" s="21">
        <v>1000</v>
      </c>
      <c r="J648" s="21">
        <v>800</v>
      </c>
      <c r="K648" s="21">
        <v>600</v>
      </c>
      <c r="L648" s="25">
        <v>1300</v>
      </c>
      <c r="M648" s="25">
        <v>1040</v>
      </c>
      <c r="N648" s="25">
        <v>780</v>
      </c>
      <c r="O648" s="25">
        <f t="shared" si="30"/>
        <v>300</v>
      </c>
      <c r="P648" s="25">
        <f t="shared" si="31"/>
        <v>240</v>
      </c>
      <c r="Q648" s="25">
        <f t="shared" si="32"/>
        <v>180</v>
      </c>
    </row>
    <row r="649" ht="15" spans="1:17">
      <c r="A649" s="19">
        <v>643</v>
      </c>
      <c r="B649" s="19" t="s">
        <v>957</v>
      </c>
      <c r="C649" s="20" t="s">
        <v>958</v>
      </c>
      <c r="D649" s="19" t="s">
        <v>18</v>
      </c>
      <c r="E649" s="21"/>
      <c r="F649" s="21" t="s">
        <v>170</v>
      </c>
      <c r="G649" s="21" t="s">
        <v>20</v>
      </c>
      <c r="H649" s="22" t="s">
        <v>21</v>
      </c>
      <c r="I649" s="21">
        <v>400</v>
      </c>
      <c r="J649" s="21">
        <v>320</v>
      </c>
      <c r="K649" s="21">
        <v>240</v>
      </c>
      <c r="L649" s="25">
        <v>600</v>
      </c>
      <c r="M649" s="25">
        <v>480</v>
      </c>
      <c r="N649" s="25">
        <v>360</v>
      </c>
      <c r="O649" s="25">
        <f t="shared" si="30"/>
        <v>200</v>
      </c>
      <c r="P649" s="25">
        <f t="shared" si="31"/>
        <v>160</v>
      </c>
      <c r="Q649" s="25">
        <f t="shared" si="32"/>
        <v>120</v>
      </c>
    </row>
    <row r="650" ht="15" spans="1:17">
      <c r="A650" s="19">
        <v>644</v>
      </c>
      <c r="B650" s="19" t="s">
        <v>959</v>
      </c>
      <c r="C650" s="20" t="s">
        <v>960</v>
      </c>
      <c r="D650" s="19" t="s">
        <v>18</v>
      </c>
      <c r="E650" s="21"/>
      <c r="F650" s="21" t="s">
        <v>170</v>
      </c>
      <c r="G650" s="21" t="s">
        <v>20</v>
      </c>
      <c r="H650" s="22" t="s">
        <v>21</v>
      </c>
      <c r="I650" s="21">
        <v>600</v>
      </c>
      <c r="J650" s="21">
        <v>480</v>
      </c>
      <c r="K650" s="21">
        <v>360</v>
      </c>
      <c r="L650" s="25">
        <v>800</v>
      </c>
      <c r="M650" s="25">
        <v>640</v>
      </c>
      <c r="N650" s="25">
        <v>480</v>
      </c>
      <c r="O650" s="25">
        <f t="shared" si="30"/>
        <v>200</v>
      </c>
      <c r="P650" s="25">
        <f t="shared" si="31"/>
        <v>160</v>
      </c>
      <c r="Q650" s="25">
        <f t="shared" si="32"/>
        <v>120</v>
      </c>
    </row>
    <row r="651" ht="15" spans="1:17">
      <c r="A651" s="19">
        <v>645</v>
      </c>
      <c r="B651" s="19" t="s">
        <v>961</v>
      </c>
      <c r="C651" s="20" t="s">
        <v>962</v>
      </c>
      <c r="D651" s="19" t="s">
        <v>18</v>
      </c>
      <c r="E651" s="21"/>
      <c r="F651" s="21" t="s">
        <v>170</v>
      </c>
      <c r="G651" s="21" t="s">
        <v>20</v>
      </c>
      <c r="H651" s="22" t="s">
        <v>21</v>
      </c>
      <c r="I651" s="21">
        <v>1700</v>
      </c>
      <c r="J651" s="21">
        <v>1360</v>
      </c>
      <c r="K651" s="21">
        <v>1020</v>
      </c>
      <c r="L651" s="25">
        <v>2200</v>
      </c>
      <c r="M651" s="25">
        <v>1760</v>
      </c>
      <c r="N651" s="25">
        <v>1320</v>
      </c>
      <c r="O651" s="25">
        <f t="shared" si="30"/>
        <v>500</v>
      </c>
      <c r="P651" s="25">
        <f t="shared" si="31"/>
        <v>400</v>
      </c>
      <c r="Q651" s="25">
        <f t="shared" si="32"/>
        <v>300</v>
      </c>
    </row>
    <row r="652" ht="15" spans="1:17">
      <c r="A652" s="19">
        <v>646</v>
      </c>
      <c r="B652" s="19" t="s">
        <v>963</v>
      </c>
      <c r="C652" s="20" t="s">
        <v>964</v>
      </c>
      <c r="D652" s="19" t="s">
        <v>18</v>
      </c>
      <c r="E652" s="21"/>
      <c r="F652" s="21" t="s">
        <v>170</v>
      </c>
      <c r="G652" s="21" t="s">
        <v>20</v>
      </c>
      <c r="H652" s="22" t="s">
        <v>21</v>
      </c>
      <c r="I652" s="21">
        <v>1800</v>
      </c>
      <c r="J652" s="21">
        <v>1440</v>
      </c>
      <c r="K652" s="21">
        <v>1080</v>
      </c>
      <c r="L652" s="25">
        <v>2500</v>
      </c>
      <c r="M652" s="25">
        <v>2000</v>
      </c>
      <c r="N652" s="25">
        <v>1500</v>
      </c>
      <c r="O652" s="25">
        <f t="shared" si="30"/>
        <v>700</v>
      </c>
      <c r="P652" s="25">
        <f t="shared" si="31"/>
        <v>560</v>
      </c>
      <c r="Q652" s="25">
        <f t="shared" si="32"/>
        <v>420</v>
      </c>
    </row>
    <row r="653" ht="15" spans="1:17">
      <c r="A653" s="19">
        <v>647</v>
      </c>
      <c r="B653" s="19" t="s">
        <v>965</v>
      </c>
      <c r="C653" s="20" t="s">
        <v>966</v>
      </c>
      <c r="D653" s="19" t="s">
        <v>18</v>
      </c>
      <c r="E653" s="21"/>
      <c r="F653" s="21" t="s">
        <v>170</v>
      </c>
      <c r="G653" s="21" t="s">
        <v>20</v>
      </c>
      <c r="H653" s="22" t="s">
        <v>21</v>
      </c>
      <c r="I653" s="21">
        <v>1800</v>
      </c>
      <c r="J653" s="21">
        <v>1440</v>
      </c>
      <c r="K653" s="21">
        <v>1080</v>
      </c>
      <c r="L653" s="25">
        <v>2500</v>
      </c>
      <c r="M653" s="25">
        <v>2000</v>
      </c>
      <c r="N653" s="25">
        <v>1500</v>
      </c>
      <c r="O653" s="25">
        <f t="shared" si="30"/>
        <v>700</v>
      </c>
      <c r="P653" s="25">
        <f t="shared" si="31"/>
        <v>560</v>
      </c>
      <c r="Q653" s="25">
        <f t="shared" si="32"/>
        <v>420</v>
      </c>
    </row>
    <row r="654" ht="15" spans="1:17">
      <c r="A654" s="19">
        <v>648</v>
      </c>
      <c r="B654" s="19" t="s">
        <v>967</v>
      </c>
      <c r="C654" s="20" t="s">
        <v>968</v>
      </c>
      <c r="D654" s="19" t="s">
        <v>18</v>
      </c>
      <c r="E654" s="21"/>
      <c r="F654" s="21" t="s">
        <v>170</v>
      </c>
      <c r="G654" s="21" t="s">
        <v>20</v>
      </c>
      <c r="H654" s="22" t="s">
        <v>21</v>
      </c>
      <c r="I654" s="21">
        <v>1000</v>
      </c>
      <c r="J654" s="21">
        <v>800</v>
      </c>
      <c r="K654" s="21">
        <v>600</v>
      </c>
      <c r="L654" s="25">
        <v>1400</v>
      </c>
      <c r="M654" s="25">
        <v>1120</v>
      </c>
      <c r="N654" s="25">
        <v>840</v>
      </c>
      <c r="O654" s="25">
        <f t="shared" si="30"/>
        <v>400</v>
      </c>
      <c r="P654" s="25">
        <f t="shared" si="31"/>
        <v>320</v>
      </c>
      <c r="Q654" s="25">
        <f t="shared" si="32"/>
        <v>240</v>
      </c>
    </row>
    <row r="655" ht="15" spans="1:17">
      <c r="A655" s="19">
        <v>649</v>
      </c>
      <c r="B655" s="19" t="s">
        <v>969</v>
      </c>
      <c r="C655" s="20" t="s">
        <v>970</v>
      </c>
      <c r="D655" s="19" t="s">
        <v>18</v>
      </c>
      <c r="E655" s="21"/>
      <c r="F655" s="21" t="s">
        <v>170</v>
      </c>
      <c r="G655" s="21" t="s">
        <v>20</v>
      </c>
      <c r="H655" s="22" t="s">
        <v>21</v>
      </c>
      <c r="I655" s="21">
        <v>1000</v>
      </c>
      <c r="J655" s="21">
        <v>800</v>
      </c>
      <c r="K655" s="21">
        <v>600</v>
      </c>
      <c r="L655" s="25">
        <v>1300</v>
      </c>
      <c r="M655" s="25">
        <v>1040</v>
      </c>
      <c r="N655" s="25">
        <v>780</v>
      </c>
      <c r="O655" s="25">
        <f t="shared" si="30"/>
        <v>300</v>
      </c>
      <c r="P655" s="25">
        <f t="shared" si="31"/>
        <v>240</v>
      </c>
      <c r="Q655" s="25">
        <f t="shared" si="32"/>
        <v>180</v>
      </c>
    </row>
    <row r="656" ht="15" spans="1:17">
      <c r="A656" s="19">
        <v>650</v>
      </c>
      <c r="B656" s="19" t="s">
        <v>971</v>
      </c>
      <c r="C656" s="20" t="s">
        <v>972</v>
      </c>
      <c r="D656" s="19" t="s">
        <v>18</v>
      </c>
      <c r="E656" s="21"/>
      <c r="F656" s="21" t="s">
        <v>170</v>
      </c>
      <c r="G656" s="21" t="s">
        <v>20</v>
      </c>
      <c r="H656" s="22" t="s">
        <v>21</v>
      </c>
      <c r="I656" s="21">
        <v>800</v>
      </c>
      <c r="J656" s="21">
        <v>640</v>
      </c>
      <c r="K656" s="21">
        <v>480</v>
      </c>
      <c r="L656" s="25">
        <v>1000</v>
      </c>
      <c r="M656" s="25">
        <v>800</v>
      </c>
      <c r="N656" s="25">
        <v>600</v>
      </c>
      <c r="O656" s="25">
        <f t="shared" si="30"/>
        <v>200</v>
      </c>
      <c r="P656" s="25">
        <f t="shared" si="31"/>
        <v>160</v>
      </c>
      <c r="Q656" s="25">
        <f t="shared" si="32"/>
        <v>120</v>
      </c>
    </row>
    <row r="657" ht="15" spans="1:17">
      <c r="A657" s="19">
        <v>651</v>
      </c>
      <c r="B657" s="19" t="s">
        <v>973</v>
      </c>
      <c r="C657" s="20" t="s">
        <v>974</v>
      </c>
      <c r="D657" s="19" t="s">
        <v>18</v>
      </c>
      <c r="E657" s="21"/>
      <c r="F657" s="21" t="s">
        <v>170</v>
      </c>
      <c r="G657" s="21" t="s">
        <v>20</v>
      </c>
      <c r="H657" s="22" t="s">
        <v>21</v>
      </c>
      <c r="I657" s="21">
        <v>1100</v>
      </c>
      <c r="J657" s="21">
        <v>880</v>
      </c>
      <c r="K657" s="21">
        <v>660</v>
      </c>
      <c r="L657" s="25">
        <v>1500</v>
      </c>
      <c r="M657" s="25">
        <v>1200</v>
      </c>
      <c r="N657" s="25">
        <v>900</v>
      </c>
      <c r="O657" s="25">
        <f t="shared" si="30"/>
        <v>400</v>
      </c>
      <c r="P657" s="25">
        <f t="shared" si="31"/>
        <v>320</v>
      </c>
      <c r="Q657" s="25">
        <f t="shared" si="32"/>
        <v>240</v>
      </c>
    </row>
    <row r="658" ht="15" spans="1:17">
      <c r="A658" s="19">
        <v>652</v>
      </c>
      <c r="B658" s="19" t="s">
        <v>975</v>
      </c>
      <c r="C658" s="20" t="s">
        <v>976</v>
      </c>
      <c r="D658" s="19" t="s">
        <v>18</v>
      </c>
      <c r="E658" s="21"/>
      <c r="F658" s="21" t="s">
        <v>170</v>
      </c>
      <c r="G658" s="21" t="s">
        <v>20</v>
      </c>
      <c r="H658" s="22" t="s">
        <v>21</v>
      </c>
      <c r="I658" s="21">
        <v>900</v>
      </c>
      <c r="J658" s="21">
        <v>720</v>
      </c>
      <c r="K658" s="21">
        <v>540</v>
      </c>
      <c r="L658" s="25">
        <v>1200</v>
      </c>
      <c r="M658" s="25">
        <v>960</v>
      </c>
      <c r="N658" s="25">
        <v>720</v>
      </c>
      <c r="O658" s="25">
        <f t="shared" si="30"/>
        <v>300</v>
      </c>
      <c r="P658" s="25">
        <f t="shared" si="31"/>
        <v>240</v>
      </c>
      <c r="Q658" s="25">
        <f t="shared" si="32"/>
        <v>180</v>
      </c>
    </row>
    <row r="659" ht="15" spans="1:17">
      <c r="A659" s="19">
        <v>653</v>
      </c>
      <c r="B659" s="19" t="s">
        <v>977</v>
      </c>
      <c r="C659" s="20" t="s">
        <v>978</v>
      </c>
      <c r="D659" s="19" t="s">
        <v>776</v>
      </c>
      <c r="E659" s="21" t="s">
        <v>777</v>
      </c>
      <c r="F659" s="21" t="s">
        <v>170</v>
      </c>
      <c r="G659" s="21" t="s">
        <v>20</v>
      </c>
      <c r="H659" s="22" t="s">
        <v>21</v>
      </c>
      <c r="I659" s="21">
        <v>100</v>
      </c>
      <c r="J659" s="21">
        <v>100</v>
      </c>
      <c r="K659" s="21">
        <v>100</v>
      </c>
      <c r="L659" s="25">
        <v>150</v>
      </c>
      <c r="M659" s="25">
        <v>150</v>
      </c>
      <c r="N659" s="25">
        <v>150</v>
      </c>
      <c r="O659" s="25">
        <f t="shared" si="30"/>
        <v>50</v>
      </c>
      <c r="P659" s="25">
        <f t="shared" si="31"/>
        <v>50</v>
      </c>
      <c r="Q659" s="25">
        <f t="shared" si="32"/>
        <v>50</v>
      </c>
    </row>
    <row r="660" ht="15" spans="1:17">
      <c r="A660" s="19">
        <v>654</v>
      </c>
      <c r="B660" s="19" t="s">
        <v>979</v>
      </c>
      <c r="C660" s="20" t="s">
        <v>980</v>
      </c>
      <c r="D660" s="19" t="s">
        <v>18</v>
      </c>
      <c r="E660" s="21"/>
      <c r="F660" s="21" t="s">
        <v>170</v>
      </c>
      <c r="G660" s="21" t="s">
        <v>20</v>
      </c>
      <c r="H660" s="22" t="s">
        <v>21</v>
      </c>
      <c r="I660" s="21">
        <v>400</v>
      </c>
      <c r="J660" s="21">
        <v>320</v>
      </c>
      <c r="K660" s="21">
        <v>240</v>
      </c>
      <c r="L660" s="25">
        <v>600</v>
      </c>
      <c r="M660" s="25">
        <v>480</v>
      </c>
      <c r="N660" s="25">
        <v>360</v>
      </c>
      <c r="O660" s="25">
        <f t="shared" si="30"/>
        <v>200</v>
      </c>
      <c r="P660" s="25">
        <f t="shared" si="31"/>
        <v>160</v>
      </c>
      <c r="Q660" s="25">
        <f t="shared" si="32"/>
        <v>120</v>
      </c>
    </row>
    <row r="661" ht="15" spans="1:17">
      <c r="A661" s="19">
        <v>655</v>
      </c>
      <c r="B661" s="19" t="s">
        <v>981</v>
      </c>
      <c r="C661" s="20" t="s">
        <v>982</v>
      </c>
      <c r="D661" s="19" t="s">
        <v>102</v>
      </c>
      <c r="E661" s="21"/>
      <c r="F661" s="21" t="s">
        <v>170</v>
      </c>
      <c r="G661" s="21" t="s">
        <v>20</v>
      </c>
      <c r="H661" s="22" t="s">
        <v>21</v>
      </c>
      <c r="I661" s="21">
        <v>840</v>
      </c>
      <c r="J661" s="21">
        <v>672</v>
      </c>
      <c r="K661" s="21">
        <v>504</v>
      </c>
      <c r="L661" s="25">
        <v>1000</v>
      </c>
      <c r="M661" s="25">
        <v>800</v>
      </c>
      <c r="N661" s="25">
        <v>600</v>
      </c>
      <c r="O661" s="25">
        <f t="shared" si="30"/>
        <v>160</v>
      </c>
      <c r="P661" s="25">
        <f t="shared" si="31"/>
        <v>128</v>
      </c>
      <c r="Q661" s="25">
        <f t="shared" si="32"/>
        <v>96</v>
      </c>
    </row>
    <row r="662" ht="15" spans="1:17">
      <c r="A662" s="19">
        <v>656</v>
      </c>
      <c r="B662" s="19" t="s">
        <v>983</v>
      </c>
      <c r="C662" s="20" t="s">
        <v>984</v>
      </c>
      <c r="D662" s="19" t="s">
        <v>102</v>
      </c>
      <c r="E662" s="21"/>
      <c r="F662" s="21" t="s">
        <v>170</v>
      </c>
      <c r="G662" s="21" t="s">
        <v>20</v>
      </c>
      <c r="H662" s="22" t="s">
        <v>21</v>
      </c>
      <c r="I662" s="21">
        <v>600</v>
      </c>
      <c r="J662" s="21">
        <v>480</v>
      </c>
      <c r="K662" s="21">
        <v>360</v>
      </c>
      <c r="L662" s="25">
        <v>900</v>
      </c>
      <c r="M662" s="25">
        <v>720</v>
      </c>
      <c r="N662" s="25">
        <v>540</v>
      </c>
      <c r="O662" s="25">
        <f t="shared" si="30"/>
        <v>300</v>
      </c>
      <c r="P662" s="25">
        <f t="shared" si="31"/>
        <v>240</v>
      </c>
      <c r="Q662" s="25">
        <f t="shared" si="32"/>
        <v>180</v>
      </c>
    </row>
    <row r="663" ht="15" spans="1:17">
      <c r="A663" s="19">
        <v>657</v>
      </c>
      <c r="B663" s="19" t="s">
        <v>985</v>
      </c>
      <c r="C663" s="20" t="s">
        <v>986</v>
      </c>
      <c r="D663" s="19" t="s">
        <v>18</v>
      </c>
      <c r="E663" s="21"/>
      <c r="F663" s="21" t="s">
        <v>170</v>
      </c>
      <c r="G663" s="21" t="s">
        <v>20</v>
      </c>
      <c r="H663" s="22" t="s">
        <v>21</v>
      </c>
      <c r="I663" s="21">
        <v>50</v>
      </c>
      <c r="J663" s="21">
        <v>40</v>
      </c>
      <c r="K663" s="21">
        <v>30</v>
      </c>
      <c r="L663" s="25">
        <v>70</v>
      </c>
      <c r="M663" s="25">
        <v>56</v>
      </c>
      <c r="N663" s="25">
        <v>42</v>
      </c>
      <c r="O663" s="25">
        <f t="shared" si="30"/>
        <v>20</v>
      </c>
      <c r="P663" s="25">
        <f t="shared" si="31"/>
        <v>16</v>
      </c>
      <c r="Q663" s="25">
        <f t="shared" si="32"/>
        <v>12</v>
      </c>
    </row>
    <row r="664" ht="15" spans="1:17">
      <c r="A664" s="19">
        <v>658</v>
      </c>
      <c r="B664" s="19" t="s">
        <v>987</v>
      </c>
      <c r="C664" s="20" t="s">
        <v>988</v>
      </c>
      <c r="D664" s="19" t="s">
        <v>18</v>
      </c>
      <c r="E664" s="21"/>
      <c r="F664" s="21" t="s">
        <v>170</v>
      </c>
      <c r="G664" s="21" t="s">
        <v>20</v>
      </c>
      <c r="H664" s="22" t="s">
        <v>21</v>
      </c>
      <c r="I664" s="21">
        <v>900</v>
      </c>
      <c r="J664" s="21">
        <v>720</v>
      </c>
      <c r="K664" s="21">
        <v>540</v>
      </c>
      <c r="L664" s="25">
        <v>1200</v>
      </c>
      <c r="M664" s="25">
        <v>960</v>
      </c>
      <c r="N664" s="25">
        <v>720</v>
      </c>
      <c r="O664" s="25">
        <f t="shared" si="30"/>
        <v>300</v>
      </c>
      <c r="P664" s="25">
        <f t="shared" si="31"/>
        <v>240</v>
      </c>
      <c r="Q664" s="25">
        <f t="shared" si="32"/>
        <v>180</v>
      </c>
    </row>
    <row r="665" ht="15" spans="1:17">
      <c r="A665" s="19">
        <v>659</v>
      </c>
      <c r="B665" s="19" t="s">
        <v>989</v>
      </c>
      <c r="C665" s="20" t="s">
        <v>990</v>
      </c>
      <c r="D665" s="19" t="s">
        <v>18</v>
      </c>
      <c r="E665" s="21"/>
      <c r="F665" s="21" t="s">
        <v>170</v>
      </c>
      <c r="G665" s="21" t="s">
        <v>20</v>
      </c>
      <c r="H665" s="22" t="s">
        <v>21</v>
      </c>
      <c r="I665" s="21">
        <v>1100</v>
      </c>
      <c r="J665" s="21">
        <v>880</v>
      </c>
      <c r="K665" s="21">
        <v>660</v>
      </c>
      <c r="L665" s="25">
        <v>1500</v>
      </c>
      <c r="M665" s="25">
        <v>1200</v>
      </c>
      <c r="N665" s="25">
        <v>900</v>
      </c>
      <c r="O665" s="25">
        <f t="shared" si="30"/>
        <v>400</v>
      </c>
      <c r="P665" s="25">
        <f t="shared" si="31"/>
        <v>320</v>
      </c>
      <c r="Q665" s="25">
        <f t="shared" si="32"/>
        <v>240</v>
      </c>
    </row>
    <row r="666" ht="15" spans="1:17">
      <c r="A666" s="19">
        <v>660</v>
      </c>
      <c r="B666" s="19" t="s">
        <v>991</v>
      </c>
      <c r="C666" s="20" t="s">
        <v>992</v>
      </c>
      <c r="D666" s="19" t="s">
        <v>18</v>
      </c>
      <c r="E666" s="21"/>
      <c r="F666" s="21" t="s">
        <v>170</v>
      </c>
      <c r="G666" s="21" t="s">
        <v>20</v>
      </c>
      <c r="H666" s="22" t="s">
        <v>21</v>
      </c>
      <c r="I666" s="21">
        <v>500</v>
      </c>
      <c r="J666" s="21">
        <v>400</v>
      </c>
      <c r="K666" s="21">
        <v>300</v>
      </c>
      <c r="L666" s="25">
        <v>700</v>
      </c>
      <c r="M666" s="25">
        <v>560</v>
      </c>
      <c r="N666" s="25">
        <v>420</v>
      </c>
      <c r="O666" s="25">
        <f t="shared" si="30"/>
        <v>200</v>
      </c>
      <c r="P666" s="25">
        <f t="shared" si="31"/>
        <v>160</v>
      </c>
      <c r="Q666" s="25">
        <f t="shared" si="32"/>
        <v>120</v>
      </c>
    </row>
    <row r="667" ht="15" spans="1:17">
      <c r="A667" s="19">
        <v>661</v>
      </c>
      <c r="B667" s="19" t="s">
        <v>993</v>
      </c>
      <c r="C667" s="20" t="s">
        <v>994</v>
      </c>
      <c r="D667" s="19" t="s">
        <v>18</v>
      </c>
      <c r="E667" s="21"/>
      <c r="F667" s="21" t="s">
        <v>170</v>
      </c>
      <c r="G667" s="21" t="s">
        <v>20</v>
      </c>
      <c r="H667" s="22" t="s">
        <v>21</v>
      </c>
      <c r="I667" s="21">
        <v>600</v>
      </c>
      <c r="J667" s="21">
        <v>480</v>
      </c>
      <c r="K667" s="21">
        <v>360</v>
      </c>
      <c r="L667" s="25">
        <v>700</v>
      </c>
      <c r="M667" s="25">
        <v>560</v>
      </c>
      <c r="N667" s="25">
        <v>420</v>
      </c>
      <c r="O667" s="25">
        <f t="shared" si="30"/>
        <v>100</v>
      </c>
      <c r="P667" s="25">
        <f t="shared" si="31"/>
        <v>80</v>
      </c>
      <c r="Q667" s="25">
        <f t="shared" si="32"/>
        <v>60</v>
      </c>
    </row>
    <row r="668" ht="15" spans="1:17">
      <c r="A668" s="19">
        <v>662</v>
      </c>
      <c r="B668" s="19" t="s">
        <v>995</v>
      </c>
      <c r="C668" s="20" t="s">
        <v>996</v>
      </c>
      <c r="D668" s="19" t="s">
        <v>18</v>
      </c>
      <c r="E668" s="21"/>
      <c r="F668" s="21" t="s">
        <v>170</v>
      </c>
      <c r="G668" s="21" t="s">
        <v>20</v>
      </c>
      <c r="H668" s="22" t="s">
        <v>21</v>
      </c>
      <c r="I668" s="21">
        <v>600</v>
      </c>
      <c r="J668" s="21">
        <v>480</v>
      </c>
      <c r="K668" s="21">
        <v>360</v>
      </c>
      <c r="L668" s="25">
        <v>800</v>
      </c>
      <c r="M668" s="25">
        <v>640</v>
      </c>
      <c r="N668" s="25">
        <v>480</v>
      </c>
      <c r="O668" s="25">
        <f t="shared" si="30"/>
        <v>200</v>
      </c>
      <c r="P668" s="25">
        <f t="shared" si="31"/>
        <v>160</v>
      </c>
      <c r="Q668" s="25">
        <f t="shared" si="32"/>
        <v>120</v>
      </c>
    </row>
    <row r="669" ht="15" spans="1:17">
      <c r="A669" s="19">
        <v>663</v>
      </c>
      <c r="B669" s="19" t="s">
        <v>997</v>
      </c>
      <c r="C669" s="20" t="s">
        <v>998</v>
      </c>
      <c r="D669" s="19" t="s">
        <v>18</v>
      </c>
      <c r="E669" s="21"/>
      <c r="F669" s="21" t="s">
        <v>170</v>
      </c>
      <c r="G669" s="21" t="s">
        <v>20</v>
      </c>
      <c r="H669" s="22" t="s">
        <v>21</v>
      </c>
      <c r="I669" s="21">
        <v>500</v>
      </c>
      <c r="J669" s="21">
        <v>400</v>
      </c>
      <c r="K669" s="21">
        <v>300</v>
      </c>
      <c r="L669" s="25">
        <v>700</v>
      </c>
      <c r="M669" s="25">
        <v>560</v>
      </c>
      <c r="N669" s="25">
        <v>420</v>
      </c>
      <c r="O669" s="25">
        <f t="shared" si="30"/>
        <v>200</v>
      </c>
      <c r="P669" s="25">
        <f t="shared" si="31"/>
        <v>160</v>
      </c>
      <c r="Q669" s="25">
        <f t="shared" si="32"/>
        <v>120</v>
      </c>
    </row>
    <row r="670" ht="15" spans="1:17">
      <c r="A670" s="19">
        <v>664</v>
      </c>
      <c r="B670" s="19" t="s">
        <v>999</v>
      </c>
      <c r="C670" s="20" t="s">
        <v>1000</v>
      </c>
      <c r="D670" s="19" t="s">
        <v>18</v>
      </c>
      <c r="E670" s="21"/>
      <c r="F670" s="21" t="s">
        <v>170</v>
      </c>
      <c r="G670" s="21" t="s">
        <v>20</v>
      </c>
      <c r="H670" s="22" t="s">
        <v>21</v>
      </c>
      <c r="I670" s="21">
        <v>1100</v>
      </c>
      <c r="J670" s="21">
        <v>880</v>
      </c>
      <c r="K670" s="21">
        <v>660</v>
      </c>
      <c r="L670" s="25">
        <v>1400</v>
      </c>
      <c r="M670" s="25">
        <v>1120</v>
      </c>
      <c r="N670" s="25">
        <v>840</v>
      </c>
      <c r="O670" s="25">
        <f t="shared" si="30"/>
        <v>300</v>
      </c>
      <c r="P670" s="25">
        <f t="shared" si="31"/>
        <v>240</v>
      </c>
      <c r="Q670" s="25">
        <f t="shared" si="32"/>
        <v>180</v>
      </c>
    </row>
    <row r="671" ht="15" spans="1:17">
      <c r="A671" s="19">
        <v>665</v>
      </c>
      <c r="B671" s="19" t="s">
        <v>1001</v>
      </c>
      <c r="C671" s="20" t="s">
        <v>1002</v>
      </c>
      <c r="D671" s="19" t="s">
        <v>18</v>
      </c>
      <c r="E671" s="21"/>
      <c r="F671" s="21" t="s">
        <v>170</v>
      </c>
      <c r="G671" s="21" t="s">
        <v>20</v>
      </c>
      <c r="H671" s="22" t="s">
        <v>21</v>
      </c>
      <c r="I671" s="21">
        <v>900</v>
      </c>
      <c r="J671" s="21">
        <v>720</v>
      </c>
      <c r="K671" s="21">
        <v>540</v>
      </c>
      <c r="L671" s="25">
        <v>1200</v>
      </c>
      <c r="M671" s="25">
        <v>960</v>
      </c>
      <c r="N671" s="25">
        <v>720</v>
      </c>
      <c r="O671" s="25">
        <f t="shared" si="30"/>
        <v>300</v>
      </c>
      <c r="P671" s="25">
        <f t="shared" si="31"/>
        <v>240</v>
      </c>
      <c r="Q671" s="25">
        <f t="shared" si="32"/>
        <v>180</v>
      </c>
    </row>
    <row r="672" ht="15" spans="1:17">
      <c r="A672" s="19">
        <v>666</v>
      </c>
      <c r="B672" s="19" t="s">
        <v>1003</v>
      </c>
      <c r="C672" s="20" t="s">
        <v>1004</v>
      </c>
      <c r="D672" s="19" t="s">
        <v>18</v>
      </c>
      <c r="E672" s="21"/>
      <c r="F672" s="21" t="s">
        <v>170</v>
      </c>
      <c r="G672" s="21" t="s">
        <v>114</v>
      </c>
      <c r="H672" s="22" t="s">
        <v>21</v>
      </c>
      <c r="I672" s="21">
        <v>900</v>
      </c>
      <c r="J672" s="21">
        <v>720</v>
      </c>
      <c r="K672" s="21">
        <v>540</v>
      </c>
      <c r="L672" s="25">
        <v>1200</v>
      </c>
      <c r="M672" s="25">
        <v>960</v>
      </c>
      <c r="N672" s="25">
        <v>720</v>
      </c>
      <c r="O672" s="25">
        <f t="shared" si="30"/>
        <v>300</v>
      </c>
      <c r="P672" s="25">
        <f t="shared" si="31"/>
        <v>240</v>
      </c>
      <c r="Q672" s="25">
        <f t="shared" si="32"/>
        <v>180</v>
      </c>
    </row>
    <row r="673" ht="15" spans="1:17">
      <c r="A673" s="19">
        <v>667</v>
      </c>
      <c r="B673" s="19" t="s">
        <v>1005</v>
      </c>
      <c r="C673" s="20" t="s">
        <v>1006</v>
      </c>
      <c r="D673" s="19" t="s">
        <v>18</v>
      </c>
      <c r="E673" s="21"/>
      <c r="F673" s="21" t="s">
        <v>170</v>
      </c>
      <c r="G673" s="21" t="s">
        <v>114</v>
      </c>
      <c r="H673" s="22" t="s">
        <v>21</v>
      </c>
      <c r="I673" s="21">
        <v>900</v>
      </c>
      <c r="J673" s="21">
        <v>720</v>
      </c>
      <c r="K673" s="21">
        <v>540</v>
      </c>
      <c r="L673" s="25">
        <v>1200</v>
      </c>
      <c r="M673" s="25">
        <v>960</v>
      </c>
      <c r="N673" s="25">
        <v>720</v>
      </c>
      <c r="O673" s="25">
        <f t="shared" si="30"/>
        <v>300</v>
      </c>
      <c r="P673" s="25">
        <f t="shared" si="31"/>
        <v>240</v>
      </c>
      <c r="Q673" s="25">
        <f t="shared" si="32"/>
        <v>180</v>
      </c>
    </row>
    <row r="674" ht="15" spans="1:17">
      <c r="A674" s="19">
        <v>668</v>
      </c>
      <c r="B674" s="19" t="s">
        <v>1007</v>
      </c>
      <c r="C674" s="20" t="s">
        <v>1008</v>
      </c>
      <c r="D674" s="19" t="s">
        <v>18</v>
      </c>
      <c r="E674" s="21"/>
      <c r="F674" s="21" t="s">
        <v>170</v>
      </c>
      <c r="G674" s="21" t="s">
        <v>20</v>
      </c>
      <c r="H674" s="22" t="s">
        <v>21</v>
      </c>
      <c r="I674" s="21">
        <v>300</v>
      </c>
      <c r="J674" s="21">
        <v>240</v>
      </c>
      <c r="K674" s="21">
        <v>180</v>
      </c>
      <c r="L674" s="25">
        <v>400</v>
      </c>
      <c r="M674" s="25">
        <v>320</v>
      </c>
      <c r="N674" s="25">
        <v>240</v>
      </c>
      <c r="O674" s="25">
        <f t="shared" si="30"/>
        <v>100</v>
      </c>
      <c r="P674" s="25">
        <f t="shared" si="31"/>
        <v>80</v>
      </c>
      <c r="Q674" s="25">
        <f t="shared" si="32"/>
        <v>60</v>
      </c>
    </row>
    <row r="675" ht="15" spans="1:17">
      <c r="A675" s="19">
        <v>669</v>
      </c>
      <c r="B675" s="19" t="s">
        <v>1009</v>
      </c>
      <c r="C675" s="20" t="s">
        <v>1010</v>
      </c>
      <c r="D675" s="19" t="s">
        <v>18</v>
      </c>
      <c r="E675" s="21"/>
      <c r="F675" s="21" t="s">
        <v>170</v>
      </c>
      <c r="G675" s="21" t="s">
        <v>20</v>
      </c>
      <c r="H675" s="22" t="s">
        <v>21</v>
      </c>
      <c r="I675" s="21">
        <v>300</v>
      </c>
      <c r="J675" s="21">
        <v>240</v>
      </c>
      <c r="K675" s="21">
        <v>180</v>
      </c>
      <c r="L675" s="25">
        <v>400</v>
      </c>
      <c r="M675" s="25">
        <v>320</v>
      </c>
      <c r="N675" s="25">
        <v>240</v>
      </c>
      <c r="O675" s="25">
        <f t="shared" si="30"/>
        <v>100</v>
      </c>
      <c r="P675" s="25">
        <f t="shared" si="31"/>
        <v>80</v>
      </c>
      <c r="Q675" s="25">
        <f t="shared" si="32"/>
        <v>60</v>
      </c>
    </row>
    <row r="676" ht="15" spans="1:17">
      <c r="A676" s="19">
        <v>670</v>
      </c>
      <c r="B676" s="19" t="s">
        <v>1011</v>
      </c>
      <c r="C676" s="20" t="s">
        <v>1012</v>
      </c>
      <c r="D676" s="19" t="s">
        <v>18</v>
      </c>
      <c r="E676" s="21"/>
      <c r="F676" s="21" t="s">
        <v>170</v>
      </c>
      <c r="G676" s="21" t="s">
        <v>20</v>
      </c>
      <c r="H676" s="22" t="s">
        <v>21</v>
      </c>
      <c r="I676" s="21">
        <v>300</v>
      </c>
      <c r="J676" s="21">
        <v>240</v>
      </c>
      <c r="K676" s="21">
        <v>180</v>
      </c>
      <c r="L676" s="25">
        <v>400</v>
      </c>
      <c r="M676" s="25">
        <v>320</v>
      </c>
      <c r="N676" s="25">
        <v>240</v>
      </c>
      <c r="O676" s="25">
        <f t="shared" si="30"/>
        <v>100</v>
      </c>
      <c r="P676" s="25">
        <f t="shared" si="31"/>
        <v>80</v>
      </c>
      <c r="Q676" s="25">
        <f t="shared" si="32"/>
        <v>60</v>
      </c>
    </row>
    <row r="677" ht="15" spans="1:17">
      <c r="A677" s="19">
        <v>671</v>
      </c>
      <c r="B677" s="19" t="s">
        <v>1013</v>
      </c>
      <c r="C677" s="20" t="s">
        <v>1014</v>
      </c>
      <c r="D677" s="19" t="s">
        <v>18</v>
      </c>
      <c r="E677" s="21"/>
      <c r="F677" s="21" t="s">
        <v>170</v>
      </c>
      <c r="G677" s="21" t="s">
        <v>20</v>
      </c>
      <c r="H677" s="22" t="s">
        <v>21</v>
      </c>
      <c r="I677" s="21">
        <v>300</v>
      </c>
      <c r="J677" s="21">
        <v>240</v>
      </c>
      <c r="K677" s="21">
        <v>180</v>
      </c>
      <c r="L677" s="25">
        <v>400</v>
      </c>
      <c r="M677" s="25">
        <v>320</v>
      </c>
      <c r="N677" s="25">
        <v>240</v>
      </c>
      <c r="O677" s="25">
        <f t="shared" si="30"/>
        <v>100</v>
      </c>
      <c r="P677" s="25">
        <f t="shared" si="31"/>
        <v>80</v>
      </c>
      <c r="Q677" s="25">
        <f t="shared" si="32"/>
        <v>60</v>
      </c>
    </row>
    <row r="678" ht="15" spans="1:17">
      <c r="A678" s="19">
        <v>672</v>
      </c>
      <c r="B678" s="19" t="s">
        <v>1015</v>
      </c>
      <c r="C678" s="20" t="s">
        <v>1016</v>
      </c>
      <c r="D678" s="19" t="s">
        <v>18</v>
      </c>
      <c r="E678" s="21"/>
      <c r="F678" s="21" t="s">
        <v>170</v>
      </c>
      <c r="G678" s="21" t="s">
        <v>20</v>
      </c>
      <c r="H678" s="22" t="s">
        <v>21</v>
      </c>
      <c r="I678" s="21">
        <v>300</v>
      </c>
      <c r="J678" s="21">
        <v>240</v>
      </c>
      <c r="K678" s="21">
        <v>180</v>
      </c>
      <c r="L678" s="25">
        <v>400</v>
      </c>
      <c r="M678" s="25">
        <v>320</v>
      </c>
      <c r="N678" s="25">
        <v>240</v>
      </c>
      <c r="O678" s="25">
        <f t="shared" si="30"/>
        <v>100</v>
      </c>
      <c r="P678" s="25">
        <f t="shared" si="31"/>
        <v>80</v>
      </c>
      <c r="Q678" s="25">
        <f t="shared" si="32"/>
        <v>60</v>
      </c>
    </row>
    <row r="679" ht="15" spans="1:17">
      <c r="A679" s="19">
        <v>673</v>
      </c>
      <c r="B679" s="19" t="s">
        <v>1017</v>
      </c>
      <c r="C679" s="20" t="s">
        <v>1018</v>
      </c>
      <c r="D679" s="19" t="s">
        <v>18</v>
      </c>
      <c r="E679" s="21"/>
      <c r="F679" s="21" t="s">
        <v>170</v>
      </c>
      <c r="G679" s="21" t="s">
        <v>20</v>
      </c>
      <c r="H679" s="22" t="s">
        <v>21</v>
      </c>
      <c r="I679" s="21">
        <v>200</v>
      </c>
      <c r="J679" s="21">
        <v>160</v>
      </c>
      <c r="K679" s="21">
        <v>120</v>
      </c>
      <c r="L679" s="25">
        <v>250</v>
      </c>
      <c r="M679" s="25">
        <v>200</v>
      </c>
      <c r="N679" s="25">
        <v>150</v>
      </c>
      <c r="O679" s="25">
        <f t="shared" si="30"/>
        <v>50</v>
      </c>
      <c r="P679" s="25">
        <f t="shared" si="31"/>
        <v>40</v>
      </c>
      <c r="Q679" s="25">
        <f t="shared" si="32"/>
        <v>30</v>
      </c>
    </row>
    <row r="680" ht="15" spans="1:17">
      <c r="A680" s="19">
        <v>674</v>
      </c>
      <c r="B680" s="19" t="s">
        <v>1019</v>
      </c>
      <c r="C680" s="20" t="s">
        <v>1020</v>
      </c>
      <c r="D680" s="19" t="s">
        <v>18</v>
      </c>
      <c r="E680" s="21"/>
      <c r="F680" s="21" t="s">
        <v>170</v>
      </c>
      <c r="G680" s="21" t="s">
        <v>20</v>
      </c>
      <c r="H680" s="22" t="s">
        <v>21</v>
      </c>
      <c r="I680" s="21">
        <v>800</v>
      </c>
      <c r="J680" s="21">
        <v>640</v>
      </c>
      <c r="K680" s="21">
        <v>480</v>
      </c>
      <c r="L680" s="25">
        <v>1100</v>
      </c>
      <c r="M680" s="25">
        <v>880</v>
      </c>
      <c r="N680" s="25">
        <v>660</v>
      </c>
      <c r="O680" s="25">
        <f t="shared" si="30"/>
        <v>300</v>
      </c>
      <c r="P680" s="25">
        <f t="shared" si="31"/>
        <v>240</v>
      </c>
      <c r="Q680" s="25">
        <f t="shared" si="32"/>
        <v>180</v>
      </c>
    </row>
    <row r="681" ht="15" spans="1:17">
      <c r="A681" s="19">
        <v>675</v>
      </c>
      <c r="B681" s="19" t="s">
        <v>1021</v>
      </c>
      <c r="C681" s="20" t="s">
        <v>1022</v>
      </c>
      <c r="D681" s="19" t="s">
        <v>18</v>
      </c>
      <c r="E681" s="21"/>
      <c r="F681" s="21" t="s">
        <v>170</v>
      </c>
      <c r="G681" s="21" t="s">
        <v>114</v>
      </c>
      <c r="H681" s="22" t="s">
        <v>21</v>
      </c>
      <c r="I681" s="21">
        <v>400</v>
      </c>
      <c r="J681" s="21">
        <v>320</v>
      </c>
      <c r="K681" s="21">
        <v>240</v>
      </c>
      <c r="L681" s="25">
        <v>500</v>
      </c>
      <c r="M681" s="25">
        <v>400</v>
      </c>
      <c r="N681" s="25">
        <v>300</v>
      </c>
      <c r="O681" s="25">
        <f t="shared" si="30"/>
        <v>100</v>
      </c>
      <c r="P681" s="25">
        <f t="shared" si="31"/>
        <v>80</v>
      </c>
      <c r="Q681" s="25">
        <f t="shared" si="32"/>
        <v>60</v>
      </c>
    </row>
    <row r="682" ht="15" spans="1:17">
      <c r="A682" s="19">
        <v>676</v>
      </c>
      <c r="B682" s="19" t="s">
        <v>1023</v>
      </c>
      <c r="C682" s="20" t="s">
        <v>1024</v>
      </c>
      <c r="D682" s="19" t="s">
        <v>18</v>
      </c>
      <c r="E682" s="21"/>
      <c r="F682" s="21" t="s">
        <v>170</v>
      </c>
      <c r="G682" s="21" t="s">
        <v>114</v>
      </c>
      <c r="H682" s="22" t="s">
        <v>21</v>
      </c>
      <c r="I682" s="21">
        <v>400</v>
      </c>
      <c r="J682" s="21">
        <v>320</v>
      </c>
      <c r="K682" s="21">
        <v>240</v>
      </c>
      <c r="L682" s="25">
        <v>500</v>
      </c>
      <c r="M682" s="25">
        <v>400</v>
      </c>
      <c r="N682" s="25">
        <v>300</v>
      </c>
      <c r="O682" s="25">
        <f t="shared" si="30"/>
        <v>100</v>
      </c>
      <c r="P682" s="25">
        <f t="shared" si="31"/>
        <v>80</v>
      </c>
      <c r="Q682" s="25">
        <f t="shared" si="32"/>
        <v>60</v>
      </c>
    </row>
    <row r="683" ht="15" spans="1:17">
      <c r="A683" s="19">
        <v>677</v>
      </c>
      <c r="B683" s="19" t="s">
        <v>1025</v>
      </c>
      <c r="C683" s="20" t="s">
        <v>1026</v>
      </c>
      <c r="D683" s="19" t="s">
        <v>18</v>
      </c>
      <c r="E683" s="21"/>
      <c r="F683" s="21" t="s">
        <v>170</v>
      </c>
      <c r="G683" s="21" t="s">
        <v>114</v>
      </c>
      <c r="H683" s="22" t="s">
        <v>21</v>
      </c>
      <c r="I683" s="21">
        <v>800</v>
      </c>
      <c r="J683" s="21">
        <v>640</v>
      </c>
      <c r="K683" s="21">
        <v>480</v>
      </c>
      <c r="L683" s="25">
        <v>1100</v>
      </c>
      <c r="M683" s="25">
        <v>880</v>
      </c>
      <c r="N683" s="25">
        <v>660</v>
      </c>
      <c r="O683" s="25">
        <f t="shared" si="30"/>
        <v>300</v>
      </c>
      <c r="P683" s="25">
        <f t="shared" si="31"/>
        <v>240</v>
      </c>
      <c r="Q683" s="25">
        <f t="shared" si="32"/>
        <v>180</v>
      </c>
    </row>
    <row r="684" ht="15" spans="1:17">
      <c r="A684" s="19">
        <v>678</v>
      </c>
      <c r="B684" s="19" t="s">
        <v>1027</v>
      </c>
      <c r="C684" s="20" t="s">
        <v>1028</v>
      </c>
      <c r="D684" s="19" t="s">
        <v>776</v>
      </c>
      <c r="E684" s="21" t="s">
        <v>777</v>
      </c>
      <c r="F684" s="21" t="s">
        <v>170</v>
      </c>
      <c r="G684" s="21" t="s">
        <v>20</v>
      </c>
      <c r="H684" s="22" t="s">
        <v>21</v>
      </c>
      <c r="I684" s="21">
        <v>100</v>
      </c>
      <c r="J684" s="21">
        <v>100</v>
      </c>
      <c r="K684" s="21">
        <v>100</v>
      </c>
      <c r="L684" s="25">
        <v>150</v>
      </c>
      <c r="M684" s="25">
        <v>150</v>
      </c>
      <c r="N684" s="25">
        <v>150</v>
      </c>
      <c r="O684" s="25">
        <f t="shared" si="30"/>
        <v>50</v>
      </c>
      <c r="P684" s="25">
        <f t="shared" si="31"/>
        <v>50</v>
      </c>
      <c r="Q684" s="25">
        <f t="shared" si="32"/>
        <v>50</v>
      </c>
    </row>
    <row r="685" ht="15" spans="1:17">
      <c r="A685" s="19">
        <v>679</v>
      </c>
      <c r="B685" s="19" t="s">
        <v>1029</v>
      </c>
      <c r="C685" s="20" t="s">
        <v>1030</v>
      </c>
      <c r="D685" s="19" t="s">
        <v>776</v>
      </c>
      <c r="E685" s="21" t="s">
        <v>777</v>
      </c>
      <c r="F685" s="21" t="s">
        <v>170</v>
      </c>
      <c r="G685" s="21" t="s">
        <v>20</v>
      </c>
      <c r="H685" s="22" t="s">
        <v>21</v>
      </c>
      <c r="I685" s="21">
        <v>225</v>
      </c>
      <c r="J685" s="21">
        <v>225</v>
      </c>
      <c r="K685" s="21">
        <v>225</v>
      </c>
      <c r="L685" s="25">
        <v>250</v>
      </c>
      <c r="M685" s="25">
        <v>250</v>
      </c>
      <c r="N685" s="25">
        <v>250</v>
      </c>
      <c r="O685" s="25">
        <f t="shared" si="30"/>
        <v>25</v>
      </c>
      <c r="P685" s="25">
        <f t="shared" si="31"/>
        <v>25</v>
      </c>
      <c r="Q685" s="25">
        <f t="shared" si="32"/>
        <v>25</v>
      </c>
    </row>
    <row r="686" ht="15" spans="1:17">
      <c r="A686" s="19">
        <v>680</v>
      </c>
      <c r="B686" s="19" t="s">
        <v>1031</v>
      </c>
      <c r="C686" s="20" t="s">
        <v>1032</v>
      </c>
      <c r="D686" s="19" t="s">
        <v>18</v>
      </c>
      <c r="E686" s="21"/>
      <c r="F686" s="21" t="s">
        <v>170</v>
      </c>
      <c r="G686" s="21" t="s">
        <v>20</v>
      </c>
      <c r="H686" s="22" t="s">
        <v>21</v>
      </c>
      <c r="I686" s="21">
        <v>2100</v>
      </c>
      <c r="J686" s="21">
        <v>1680</v>
      </c>
      <c r="K686" s="21">
        <v>1260</v>
      </c>
      <c r="L686" s="25">
        <v>2900</v>
      </c>
      <c r="M686" s="25">
        <v>2320</v>
      </c>
      <c r="N686" s="25">
        <v>1740</v>
      </c>
      <c r="O686" s="25">
        <f t="shared" si="30"/>
        <v>800</v>
      </c>
      <c r="P686" s="25">
        <f t="shared" si="31"/>
        <v>640</v>
      </c>
      <c r="Q686" s="25">
        <f t="shared" si="32"/>
        <v>480</v>
      </c>
    </row>
    <row r="687" ht="15" spans="1:17">
      <c r="A687" s="19">
        <v>681</v>
      </c>
      <c r="B687" s="19" t="s">
        <v>1033</v>
      </c>
      <c r="C687" s="20" t="s">
        <v>1034</v>
      </c>
      <c r="D687" s="19" t="s">
        <v>18</v>
      </c>
      <c r="E687" s="21"/>
      <c r="F687" s="21" t="s">
        <v>170</v>
      </c>
      <c r="G687" s="21" t="s">
        <v>20</v>
      </c>
      <c r="H687" s="22" t="s">
        <v>21</v>
      </c>
      <c r="I687" s="21">
        <v>1400</v>
      </c>
      <c r="J687" s="21">
        <v>1120</v>
      </c>
      <c r="K687" s="21">
        <v>840</v>
      </c>
      <c r="L687" s="25">
        <v>2100</v>
      </c>
      <c r="M687" s="25">
        <v>1680</v>
      </c>
      <c r="N687" s="25">
        <v>1260</v>
      </c>
      <c r="O687" s="25">
        <f t="shared" si="30"/>
        <v>700</v>
      </c>
      <c r="P687" s="25">
        <f t="shared" si="31"/>
        <v>560</v>
      </c>
      <c r="Q687" s="25">
        <f t="shared" si="32"/>
        <v>420</v>
      </c>
    </row>
    <row r="688" ht="15" spans="1:17">
      <c r="A688" s="19">
        <v>682</v>
      </c>
      <c r="B688" s="19" t="s">
        <v>1035</v>
      </c>
      <c r="C688" s="20" t="s">
        <v>1036</v>
      </c>
      <c r="D688" s="19" t="s">
        <v>18</v>
      </c>
      <c r="E688" s="21"/>
      <c r="F688" s="21" t="s">
        <v>170</v>
      </c>
      <c r="G688" s="21" t="s">
        <v>20</v>
      </c>
      <c r="H688" s="22" t="s">
        <v>21</v>
      </c>
      <c r="I688" s="21">
        <v>2000</v>
      </c>
      <c r="J688" s="21">
        <v>1600</v>
      </c>
      <c r="K688" s="21">
        <v>1200</v>
      </c>
      <c r="L688" s="25">
        <v>2800</v>
      </c>
      <c r="M688" s="25">
        <v>2240</v>
      </c>
      <c r="N688" s="25">
        <v>1680</v>
      </c>
      <c r="O688" s="25">
        <f t="shared" si="30"/>
        <v>800</v>
      </c>
      <c r="P688" s="25">
        <f t="shared" si="31"/>
        <v>640</v>
      </c>
      <c r="Q688" s="25">
        <f t="shared" si="32"/>
        <v>480</v>
      </c>
    </row>
    <row r="689" ht="15" spans="1:17">
      <c r="A689" s="19">
        <v>683</v>
      </c>
      <c r="B689" s="19" t="s">
        <v>1037</v>
      </c>
      <c r="C689" s="20" t="s">
        <v>1038</v>
      </c>
      <c r="D689" s="19" t="s">
        <v>18</v>
      </c>
      <c r="E689" s="21"/>
      <c r="F689" s="21" t="s">
        <v>170</v>
      </c>
      <c r="G689" s="21" t="s">
        <v>20</v>
      </c>
      <c r="H689" s="22" t="s">
        <v>21</v>
      </c>
      <c r="I689" s="21">
        <v>1800</v>
      </c>
      <c r="J689" s="21">
        <v>1440</v>
      </c>
      <c r="K689" s="21">
        <v>1080</v>
      </c>
      <c r="L689" s="25">
        <v>2500</v>
      </c>
      <c r="M689" s="25">
        <v>2000</v>
      </c>
      <c r="N689" s="25">
        <v>1500</v>
      </c>
      <c r="O689" s="25">
        <f t="shared" si="30"/>
        <v>700</v>
      </c>
      <c r="P689" s="25">
        <f t="shared" si="31"/>
        <v>560</v>
      </c>
      <c r="Q689" s="25">
        <f t="shared" si="32"/>
        <v>420</v>
      </c>
    </row>
    <row r="690" ht="15" spans="1:17">
      <c r="A690" s="19">
        <v>684</v>
      </c>
      <c r="B690" s="19" t="s">
        <v>1039</v>
      </c>
      <c r="C690" s="20" t="s">
        <v>1040</v>
      </c>
      <c r="D690" s="19" t="s">
        <v>18</v>
      </c>
      <c r="E690" s="21"/>
      <c r="F690" s="21" t="s">
        <v>170</v>
      </c>
      <c r="G690" s="21" t="s">
        <v>20</v>
      </c>
      <c r="H690" s="22" t="s">
        <v>21</v>
      </c>
      <c r="I690" s="21">
        <v>2100</v>
      </c>
      <c r="J690" s="21">
        <v>1680</v>
      </c>
      <c r="K690" s="21">
        <v>1260</v>
      </c>
      <c r="L690" s="25">
        <v>2800</v>
      </c>
      <c r="M690" s="25">
        <v>2240</v>
      </c>
      <c r="N690" s="25">
        <v>1680</v>
      </c>
      <c r="O690" s="25">
        <f t="shared" si="30"/>
        <v>700</v>
      </c>
      <c r="P690" s="25">
        <f t="shared" si="31"/>
        <v>560</v>
      </c>
      <c r="Q690" s="25">
        <f t="shared" si="32"/>
        <v>420</v>
      </c>
    </row>
    <row r="691" ht="15" spans="1:17">
      <c r="A691" s="19">
        <v>685</v>
      </c>
      <c r="B691" s="19" t="s">
        <v>1041</v>
      </c>
      <c r="C691" s="20" t="s">
        <v>1042</v>
      </c>
      <c r="D691" s="19" t="s">
        <v>18</v>
      </c>
      <c r="E691" s="21"/>
      <c r="F691" s="21" t="s">
        <v>170</v>
      </c>
      <c r="G691" s="21" t="s">
        <v>20</v>
      </c>
      <c r="H691" s="22" t="s">
        <v>21</v>
      </c>
      <c r="I691" s="21">
        <v>2400</v>
      </c>
      <c r="J691" s="21">
        <v>1920</v>
      </c>
      <c r="K691" s="21">
        <v>1440</v>
      </c>
      <c r="L691" s="25">
        <v>3100</v>
      </c>
      <c r="M691" s="25">
        <v>2480</v>
      </c>
      <c r="N691" s="25">
        <v>1860</v>
      </c>
      <c r="O691" s="25">
        <f t="shared" si="30"/>
        <v>700</v>
      </c>
      <c r="P691" s="25">
        <f t="shared" si="31"/>
        <v>560</v>
      </c>
      <c r="Q691" s="25">
        <f t="shared" si="32"/>
        <v>420</v>
      </c>
    </row>
    <row r="692" ht="15" spans="1:17">
      <c r="A692" s="19">
        <v>686</v>
      </c>
      <c r="B692" s="19" t="s">
        <v>1043</v>
      </c>
      <c r="C692" s="20" t="s">
        <v>1044</v>
      </c>
      <c r="D692" s="19" t="s">
        <v>18</v>
      </c>
      <c r="E692" s="21"/>
      <c r="F692" s="21" t="s">
        <v>170</v>
      </c>
      <c r="G692" s="21" t="s">
        <v>20</v>
      </c>
      <c r="H692" s="22" t="s">
        <v>21</v>
      </c>
      <c r="I692" s="21">
        <v>2400</v>
      </c>
      <c r="J692" s="21">
        <v>1920</v>
      </c>
      <c r="K692" s="21">
        <v>1440</v>
      </c>
      <c r="L692" s="25">
        <v>3100</v>
      </c>
      <c r="M692" s="25">
        <v>2480</v>
      </c>
      <c r="N692" s="25">
        <v>1860</v>
      </c>
      <c r="O692" s="25">
        <f t="shared" si="30"/>
        <v>700</v>
      </c>
      <c r="P692" s="25">
        <f t="shared" si="31"/>
        <v>560</v>
      </c>
      <c r="Q692" s="25">
        <f t="shared" si="32"/>
        <v>420</v>
      </c>
    </row>
    <row r="693" ht="15" spans="1:17">
      <c r="A693" s="19">
        <v>687</v>
      </c>
      <c r="B693" s="19" t="s">
        <v>1045</v>
      </c>
      <c r="C693" s="20" t="s">
        <v>1046</v>
      </c>
      <c r="D693" s="19" t="s">
        <v>18</v>
      </c>
      <c r="E693" s="21"/>
      <c r="F693" s="21" t="s">
        <v>170</v>
      </c>
      <c r="G693" s="21" t="s">
        <v>20</v>
      </c>
      <c r="H693" s="22" t="s">
        <v>21</v>
      </c>
      <c r="I693" s="21">
        <v>2600</v>
      </c>
      <c r="J693" s="21">
        <v>2080</v>
      </c>
      <c r="K693" s="21">
        <v>1560</v>
      </c>
      <c r="L693" s="25">
        <v>3300</v>
      </c>
      <c r="M693" s="25">
        <v>2640</v>
      </c>
      <c r="N693" s="25">
        <v>1980</v>
      </c>
      <c r="O693" s="25">
        <f t="shared" si="30"/>
        <v>700</v>
      </c>
      <c r="P693" s="25">
        <f t="shared" si="31"/>
        <v>560</v>
      </c>
      <c r="Q693" s="25">
        <f t="shared" si="32"/>
        <v>420</v>
      </c>
    </row>
    <row r="694" ht="15" spans="1:17">
      <c r="A694" s="19">
        <v>688</v>
      </c>
      <c r="B694" s="19" t="s">
        <v>1047</v>
      </c>
      <c r="C694" s="20" t="s">
        <v>1048</v>
      </c>
      <c r="D694" s="19" t="s">
        <v>18</v>
      </c>
      <c r="E694" s="21"/>
      <c r="F694" s="21" t="s">
        <v>170</v>
      </c>
      <c r="G694" s="21" t="s">
        <v>20</v>
      </c>
      <c r="H694" s="22" t="s">
        <v>21</v>
      </c>
      <c r="I694" s="21">
        <v>2100</v>
      </c>
      <c r="J694" s="21">
        <v>1680</v>
      </c>
      <c r="K694" s="21">
        <v>1260</v>
      </c>
      <c r="L694" s="25">
        <v>2800</v>
      </c>
      <c r="M694" s="25">
        <v>2240</v>
      </c>
      <c r="N694" s="25">
        <v>1680</v>
      </c>
      <c r="O694" s="25">
        <f t="shared" si="30"/>
        <v>700</v>
      </c>
      <c r="P694" s="25">
        <f t="shared" si="31"/>
        <v>560</v>
      </c>
      <c r="Q694" s="25">
        <f t="shared" si="32"/>
        <v>420</v>
      </c>
    </row>
    <row r="695" ht="15" spans="1:17">
      <c r="A695" s="19">
        <v>689</v>
      </c>
      <c r="B695" s="19" t="s">
        <v>1049</v>
      </c>
      <c r="C695" s="20" t="s">
        <v>1050</v>
      </c>
      <c r="D695" s="19" t="s">
        <v>18</v>
      </c>
      <c r="E695" s="21"/>
      <c r="F695" s="21" t="s">
        <v>170</v>
      </c>
      <c r="G695" s="21" t="s">
        <v>20</v>
      </c>
      <c r="H695" s="22" t="s">
        <v>21</v>
      </c>
      <c r="I695" s="21">
        <v>2400</v>
      </c>
      <c r="J695" s="21">
        <v>1920</v>
      </c>
      <c r="K695" s="21">
        <v>1440</v>
      </c>
      <c r="L695" s="25">
        <v>3100</v>
      </c>
      <c r="M695" s="25">
        <v>2480</v>
      </c>
      <c r="N695" s="25">
        <v>1860</v>
      </c>
      <c r="O695" s="25">
        <f t="shared" si="30"/>
        <v>700</v>
      </c>
      <c r="P695" s="25">
        <f t="shared" si="31"/>
        <v>560</v>
      </c>
      <c r="Q695" s="25">
        <f t="shared" si="32"/>
        <v>420</v>
      </c>
    </row>
    <row r="696" ht="15" spans="1:17">
      <c r="A696" s="19">
        <v>690</v>
      </c>
      <c r="B696" s="19" t="s">
        <v>1051</v>
      </c>
      <c r="C696" s="20" t="s">
        <v>1052</v>
      </c>
      <c r="D696" s="19" t="s">
        <v>18</v>
      </c>
      <c r="E696" s="21"/>
      <c r="F696" s="21" t="s">
        <v>170</v>
      </c>
      <c r="G696" s="21" t="s">
        <v>20</v>
      </c>
      <c r="H696" s="22" t="s">
        <v>21</v>
      </c>
      <c r="I696" s="21">
        <v>2400</v>
      </c>
      <c r="J696" s="21">
        <v>1920</v>
      </c>
      <c r="K696" s="21">
        <v>1440</v>
      </c>
      <c r="L696" s="25">
        <v>3100</v>
      </c>
      <c r="M696" s="25">
        <v>2480</v>
      </c>
      <c r="N696" s="25">
        <v>1860</v>
      </c>
      <c r="O696" s="25">
        <f t="shared" si="30"/>
        <v>700</v>
      </c>
      <c r="P696" s="25">
        <f t="shared" si="31"/>
        <v>560</v>
      </c>
      <c r="Q696" s="25">
        <f t="shared" si="32"/>
        <v>420</v>
      </c>
    </row>
    <row r="697" ht="15" spans="1:17">
      <c r="A697" s="19">
        <v>691</v>
      </c>
      <c r="B697" s="19" t="s">
        <v>1053</v>
      </c>
      <c r="C697" s="20" t="s">
        <v>1054</v>
      </c>
      <c r="D697" s="19" t="s">
        <v>18</v>
      </c>
      <c r="E697" s="21"/>
      <c r="F697" s="21" t="s">
        <v>170</v>
      </c>
      <c r="G697" s="21" t="s">
        <v>20</v>
      </c>
      <c r="H697" s="22" t="s">
        <v>21</v>
      </c>
      <c r="I697" s="21">
        <v>2600</v>
      </c>
      <c r="J697" s="21">
        <v>2080</v>
      </c>
      <c r="K697" s="21">
        <v>1560</v>
      </c>
      <c r="L697" s="25">
        <v>3300</v>
      </c>
      <c r="M697" s="25">
        <v>2640</v>
      </c>
      <c r="N697" s="25">
        <v>1980</v>
      </c>
      <c r="O697" s="25">
        <f t="shared" si="30"/>
        <v>700</v>
      </c>
      <c r="P697" s="25">
        <f t="shared" si="31"/>
        <v>560</v>
      </c>
      <c r="Q697" s="25">
        <f t="shared" si="32"/>
        <v>420</v>
      </c>
    </row>
    <row r="698" ht="15" spans="1:17">
      <c r="A698" s="19">
        <v>692</v>
      </c>
      <c r="B698" s="19" t="s">
        <v>1055</v>
      </c>
      <c r="C698" s="20" t="s">
        <v>1056</v>
      </c>
      <c r="D698" s="19" t="s">
        <v>18</v>
      </c>
      <c r="E698" s="21"/>
      <c r="F698" s="21" t="s">
        <v>170</v>
      </c>
      <c r="G698" s="21" t="s">
        <v>20</v>
      </c>
      <c r="H698" s="22" t="s">
        <v>21</v>
      </c>
      <c r="I698" s="21">
        <v>2000</v>
      </c>
      <c r="J698" s="21">
        <v>1600</v>
      </c>
      <c r="K698" s="21">
        <v>1200</v>
      </c>
      <c r="L698" s="25">
        <v>2700</v>
      </c>
      <c r="M698" s="25">
        <v>2160</v>
      </c>
      <c r="N698" s="25">
        <v>1620</v>
      </c>
      <c r="O698" s="25">
        <f t="shared" si="30"/>
        <v>700</v>
      </c>
      <c r="P698" s="25">
        <f t="shared" si="31"/>
        <v>560</v>
      </c>
      <c r="Q698" s="25">
        <f t="shared" si="32"/>
        <v>420</v>
      </c>
    </row>
    <row r="699" ht="15" spans="1:17">
      <c r="A699" s="19">
        <v>693</v>
      </c>
      <c r="B699" s="19" t="s">
        <v>1057</v>
      </c>
      <c r="C699" s="20" t="s">
        <v>1058</v>
      </c>
      <c r="D699" s="19" t="s">
        <v>18</v>
      </c>
      <c r="E699" s="21"/>
      <c r="F699" s="21" t="s">
        <v>170</v>
      </c>
      <c r="G699" s="21" t="s">
        <v>20</v>
      </c>
      <c r="H699" s="22" t="s">
        <v>21</v>
      </c>
      <c r="I699" s="21">
        <v>2300</v>
      </c>
      <c r="J699" s="21">
        <v>1840</v>
      </c>
      <c r="K699" s="21">
        <v>1380</v>
      </c>
      <c r="L699" s="25">
        <v>3000</v>
      </c>
      <c r="M699" s="25">
        <v>2400</v>
      </c>
      <c r="N699" s="25">
        <v>1800</v>
      </c>
      <c r="O699" s="25">
        <f t="shared" si="30"/>
        <v>700</v>
      </c>
      <c r="P699" s="25">
        <f t="shared" si="31"/>
        <v>560</v>
      </c>
      <c r="Q699" s="25">
        <f t="shared" si="32"/>
        <v>420</v>
      </c>
    </row>
    <row r="700" ht="15" spans="1:17">
      <c r="A700" s="19">
        <v>694</v>
      </c>
      <c r="B700" s="19" t="s">
        <v>1059</v>
      </c>
      <c r="C700" s="20" t="s">
        <v>1060</v>
      </c>
      <c r="D700" s="19" t="s">
        <v>18</v>
      </c>
      <c r="E700" s="21"/>
      <c r="F700" s="21" t="s">
        <v>170</v>
      </c>
      <c r="G700" s="21" t="s">
        <v>20</v>
      </c>
      <c r="H700" s="22" t="s">
        <v>21</v>
      </c>
      <c r="I700" s="21">
        <v>2300</v>
      </c>
      <c r="J700" s="21">
        <v>1840</v>
      </c>
      <c r="K700" s="21">
        <v>1380</v>
      </c>
      <c r="L700" s="25">
        <v>3000</v>
      </c>
      <c r="M700" s="25">
        <v>2400</v>
      </c>
      <c r="N700" s="25">
        <v>1800</v>
      </c>
      <c r="O700" s="25">
        <f t="shared" si="30"/>
        <v>700</v>
      </c>
      <c r="P700" s="25">
        <f t="shared" si="31"/>
        <v>560</v>
      </c>
      <c r="Q700" s="25">
        <f t="shared" si="32"/>
        <v>420</v>
      </c>
    </row>
    <row r="701" ht="15" spans="1:17">
      <c r="A701" s="19">
        <v>695</v>
      </c>
      <c r="B701" s="19" t="s">
        <v>1061</v>
      </c>
      <c r="C701" s="20" t="s">
        <v>1062</v>
      </c>
      <c r="D701" s="19" t="s">
        <v>18</v>
      </c>
      <c r="E701" s="21"/>
      <c r="F701" s="21" t="s">
        <v>170</v>
      </c>
      <c r="G701" s="21" t="s">
        <v>20</v>
      </c>
      <c r="H701" s="22" t="s">
        <v>21</v>
      </c>
      <c r="I701" s="21">
        <v>2600</v>
      </c>
      <c r="J701" s="21">
        <v>2080</v>
      </c>
      <c r="K701" s="21">
        <v>1560</v>
      </c>
      <c r="L701" s="25">
        <v>3300</v>
      </c>
      <c r="M701" s="25">
        <v>2640</v>
      </c>
      <c r="N701" s="25">
        <v>1980</v>
      </c>
      <c r="O701" s="25">
        <f t="shared" si="30"/>
        <v>700</v>
      </c>
      <c r="P701" s="25">
        <f t="shared" si="31"/>
        <v>560</v>
      </c>
      <c r="Q701" s="25">
        <f t="shared" si="32"/>
        <v>420</v>
      </c>
    </row>
    <row r="702" ht="15" spans="1:17">
      <c r="A702" s="19">
        <v>696</v>
      </c>
      <c r="B702" s="19" t="s">
        <v>1063</v>
      </c>
      <c r="C702" s="20" t="s">
        <v>1064</v>
      </c>
      <c r="D702" s="19" t="s">
        <v>18</v>
      </c>
      <c r="E702" s="21"/>
      <c r="F702" s="21" t="s">
        <v>170</v>
      </c>
      <c r="G702" s="21" t="s">
        <v>20</v>
      </c>
      <c r="H702" s="22" t="s">
        <v>21</v>
      </c>
      <c r="I702" s="21">
        <v>2500</v>
      </c>
      <c r="J702" s="21">
        <v>2000</v>
      </c>
      <c r="K702" s="21">
        <v>1500</v>
      </c>
      <c r="L702" s="25">
        <v>3200</v>
      </c>
      <c r="M702" s="25">
        <v>2560</v>
      </c>
      <c r="N702" s="25">
        <v>1920</v>
      </c>
      <c r="O702" s="25">
        <f t="shared" si="30"/>
        <v>700</v>
      </c>
      <c r="P702" s="25">
        <f t="shared" si="31"/>
        <v>560</v>
      </c>
      <c r="Q702" s="25">
        <f t="shared" si="32"/>
        <v>420</v>
      </c>
    </row>
    <row r="703" ht="15" spans="1:17">
      <c r="A703" s="19">
        <v>697</v>
      </c>
      <c r="B703" s="19" t="s">
        <v>1065</v>
      </c>
      <c r="C703" s="20" t="s">
        <v>1066</v>
      </c>
      <c r="D703" s="19" t="s">
        <v>18</v>
      </c>
      <c r="E703" s="21"/>
      <c r="F703" s="21" t="s">
        <v>170</v>
      </c>
      <c r="G703" s="21" t="s">
        <v>20</v>
      </c>
      <c r="H703" s="22" t="s">
        <v>21</v>
      </c>
      <c r="I703" s="21">
        <v>1800</v>
      </c>
      <c r="J703" s="21">
        <v>1440</v>
      </c>
      <c r="K703" s="21">
        <v>1080</v>
      </c>
      <c r="L703" s="25">
        <v>2500</v>
      </c>
      <c r="M703" s="25">
        <v>2000</v>
      </c>
      <c r="N703" s="25">
        <v>1500</v>
      </c>
      <c r="O703" s="25">
        <f t="shared" si="30"/>
        <v>700</v>
      </c>
      <c r="P703" s="25">
        <f t="shared" si="31"/>
        <v>560</v>
      </c>
      <c r="Q703" s="25">
        <f t="shared" si="32"/>
        <v>420</v>
      </c>
    </row>
    <row r="704" ht="15" spans="1:17">
      <c r="A704" s="19">
        <v>698</v>
      </c>
      <c r="B704" s="19" t="s">
        <v>1067</v>
      </c>
      <c r="C704" s="20" t="s">
        <v>1068</v>
      </c>
      <c r="D704" s="19" t="s">
        <v>18</v>
      </c>
      <c r="E704" s="21"/>
      <c r="F704" s="21" t="s">
        <v>170</v>
      </c>
      <c r="G704" s="21" t="s">
        <v>20</v>
      </c>
      <c r="H704" s="22" t="s">
        <v>21</v>
      </c>
      <c r="I704" s="21">
        <v>2400</v>
      </c>
      <c r="J704" s="21">
        <v>1920</v>
      </c>
      <c r="K704" s="21">
        <v>1440</v>
      </c>
      <c r="L704" s="25">
        <v>3100</v>
      </c>
      <c r="M704" s="25">
        <v>2480</v>
      </c>
      <c r="N704" s="25">
        <v>1860</v>
      </c>
      <c r="O704" s="25">
        <f t="shared" si="30"/>
        <v>700</v>
      </c>
      <c r="P704" s="25">
        <f t="shared" si="31"/>
        <v>560</v>
      </c>
      <c r="Q704" s="25">
        <f t="shared" si="32"/>
        <v>420</v>
      </c>
    </row>
    <row r="705" ht="15" spans="1:17">
      <c r="A705" s="19">
        <v>699</v>
      </c>
      <c r="B705" s="19" t="s">
        <v>1069</v>
      </c>
      <c r="C705" s="20" t="s">
        <v>1070</v>
      </c>
      <c r="D705" s="19" t="s">
        <v>18</v>
      </c>
      <c r="E705" s="21"/>
      <c r="F705" s="21" t="s">
        <v>170</v>
      </c>
      <c r="G705" s="21" t="s">
        <v>20</v>
      </c>
      <c r="H705" s="22" t="s">
        <v>21</v>
      </c>
      <c r="I705" s="21">
        <v>2000</v>
      </c>
      <c r="J705" s="21">
        <v>1600</v>
      </c>
      <c r="K705" s="21">
        <v>1200</v>
      </c>
      <c r="L705" s="25">
        <v>2800</v>
      </c>
      <c r="M705" s="25">
        <v>2240</v>
      </c>
      <c r="N705" s="25">
        <v>1680</v>
      </c>
      <c r="O705" s="25">
        <f t="shared" si="30"/>
        <v>800</v>
      </c>
      <c r="P705" s="25">
        <f t="shared" si="31"/>
        <v>640</v>
      </c>
      <c r="Q705" s="25">
        <f t="shared" si="32"/>
        <v>480</v>
      </c>
    </row>
    <row r="706" ht="15" spans="1:17">
      <c r="A706" s="19">
        <v>700</v>
      </c>
      <c r="B706" s="19" t="s">
        <v>1071</v>
      </c>
      <c r="C706" s="20" t="s">
        <v>1072</v>
      </c>
      <c r="D706" s="19" t="s">
        <v>18</v>
      </c>
      <c r="E706" s="21"/>
      <c r="F706" s="21" t="s">
        <v>170</v>
      </c>
      <c r="G706" s="21" t="s">
        <v>20</v>
      </c>
      <c r="H706" s="22" t="s">
        <v>21</v>
      </c>
      <c r="I706" s="21">
        <v>2700</v>
      </c>
      <c r="J706" s="21">
        <v>2160</v>
      </c>
      <c r="K706" s="21">
        <v>1620</v>
      </c>
      <c r="L706" s="25">
        <v>3500</v>
      </c>
      <c r="M706" s="25">
        <v>2800</v>
      </c>
      <c r="N706" s="25">
        <v>2100</v>
      </c>
      <c r="O706" s="25">
        <f t="shared" si="30"/>
        <v>800</v>
      </c>
      <c r="P706" s="25">
        <f t="shared" si="31"/>
        <v>640</v>
      </c>
      <c r="Q706" s="25">
        <f t="shared" si="32"/>
        <v>480</v>
      </c>
    </row>
    <row r="707" ht="15" spans="1:17">
      <c r="A707" s="19">
        <v>701</v>
      </c>
      <c r="B707" s="19" t="s">
        <v>1073</v>
      </c>
      <c r="C707" s="20" t="s">
        <v>1074</v>
      </c>
      <c r="D707" s="19" t="s">
        <v>18</v>
      </c>
      <c r="E707" s="21"/>
      <c r="F707" s="21" t="s">
        <v>170</v>
      </c>
      <c r="G707" s="21" t="s">
        <v>20</v>
      </c>
      <c r="H707" s="22" t="s">
        <v>21</v>
      </c>
      <c r="I707" s="21">
        <v>1000</v>
      </c>
      <c r="J707" s="21">
        <v>800</v>
      </c>
      <c r="K707" s="21">
        <v>600</v>
      </c>
      <c r="L707" s="25">
        <v>1300</v>
      </c>
      <c r="M707" s="25">
        <v>1040</v>
      </c>
      <c r="N707" s="25">
        <v>780</v>
      </c>
      <c r="O707" s="25">
        <f t="shared" si="30"/>
        <v>300</v>
      </c>
      <c r="P707" s="25">
        <f t="shared" si="31"/>
        <v>240</v>
      </c>
      <c r="Q707" s="25">
        <f t="shared" si="32"/>
        <v>180</v>
      </c>
    </row>
    <row r="708" ht="15" spans="1:17">
      <c r="A708" s="19">
        <v>702</v>
      </c>
      <c r="B708" s="19" t="s">
        <v>1075</v>
      </c>
      <c r="C708" s="20" t="s">
        <v>1076</v>
      </c>
      <c r="D708" s="19" t="s">
        <v>18</v>
      </c>
      <c r="E708" s="21"/>
      <c r="F708" s="21" t="s">
        <v>170</v>
      </c>
      <c r="G708" s="21" t="s">
        <v>20</v>
      </c>
      <c r="H708" s="22" t="s">
        <v>21</v>
      </c>
      <c r="I708" s="21">
        <v>1000</v>
      </c>
      <c r="J708" s="21">
        <v>800</v>
      </c>
      <c r="K708" s="21">
        <v>600</v>
      </c>
      <c r="L708" s="25">
        <v>1300</v>
      </c>
      <c r="M708" s="25">
        <v>1040</v>
      </c>
      <c r="N708" s="25">
        <v>780</v>
      </c>
      <c r="O708" s="25">
        <f t="shared" si="30"/>
        <v>300</v>
      </c>
      <c r="P708" s="25">
        <f t="shared" si="31"/>
        <v>240</v>
      </c>
      <c r="Q708" s="25">
        <f t="shared" si="32"/>
        <v>180</v>
      </c>
    </row>
    <row r="709" ht="15" spans="1:17">
      <c r="A709" s="19">
        <v>703</v>
      </c>
      <c r="B709" s="19" t="s">
        <v>1077</v>
      </c>
      <c r="C709" s="20" t="s">
        <v>1078</v>
      </c>
      <c r="D709" s="19" t="s">
        <v>18</v>
      </c>
      <c r="E709" s="21"/>
      <c r="F709" s="21" t="s">
        <v>170</v>
      </c>
      <c r="G709" s="21" t="s">
        <v>20</v>
      </c>
      <c r="H709" s="22" t="s">
        <v>21</v>
      </c>
      <c r="I709" s="21">
        <v>800</v>
      </c>
      <c r="J709" s="21">
        <v>640</v>
      </c>
      <c r="K709" s="21">
        <v>480</v>
      </c>
      <c r="L709" s="25">
        <v>1000</v>
      </c>
      <c r="M709" s="25">
        <v>800</v>
      </c>
      <c r="N709" s="25">
        <v>600</v>
      </c>
      <c r="O709" s="25">
        <f t="shared" si="30"/>
        <v>200</v>
      </c>
      <c r="P709" s="25">
        <f t="shared" si="31"/>
        <v>160</v>
      </c>
      <c r="Q709" s="25">
        <f t="shared" si="32"/>
        <v>120</v>
      </c>
    </row>
    <row r="710" ht="15" spans="1:17">
      <c r="A710" s="19">
        <v>704</v>
      </c>
      <c r="B710" s="19" t="s">
        <v>1079</v>
      </c>
      <c r="C710" s="20" t="s">
        <v>1080</v>
      </c>
      <c r="D710" s="19" t="s">
        <v>18</v>
      </c>
      <c r="E710" s="21"/>
      <c r="F710" s="21" t="s">
        <v>170</v>
      </c>
      <c r="G710" s="21" t="s">
        <v>20</v>
      </c>
      <c r="H710" s="22" t="s">
        <v>21</v>
      </c>
      <c r="I710" s="21">
        <v>1200</v>
      </c>
      <c r="J710" s="21">
        <v>960</v>
      </c>
      <c r="K710" s="21">
        <v>720</v>
      </c>
      <c r="L710" s="25">
        <v>1500</v>
      </c>
      <c r="M710" s="25">
        <v>1200</v>
      </c>
      <c r="N710" s="25">
        <v>900</v>
      </c>
      <c r="O710" s="25">
        <f t="shared" si="30"/>
        <v>300</v>
      </c>
      <c r="P710" s="25">
        <f t="shared" si="31"/>
        <v>240</v>
      </c>
      <c r="Q710" s="25">
        <f t="shared" si="32"/>
        <v>180</v>
      </c>
    </row>
    <row r="711" ht="15" spans="1:17">
      <c r="A711" s="19">
        <v>705</v>
      </c>
      <c r="B711" s="19" t="s">
        <v>1081</v>
      </c>
      <c r="C711" s="20" t="s">
        <v>1082</v>
      </c>
      <c r="D711" s="19" t="s">
        <v>18</v>
      </c>
      <c r="E711" s="21"/>
      <c r="F711" s="21" t="s">
        <v>170</v>
      </c>
      <c r="G711" s="21" t="s">
        <v>20</v>
      </c>
      <c r="H711" s="22" t="s">
        <v>21</v>
      </c>
      <c r="I711" s="21">
        <v>1400</v>
      </c>
      <c r="J711" s="21">
        <v>1120</v>
      </c>
      <c r="K711" s="21">
        <v>840</v>
      </c>
      <c r="L711" s="25">
        <v>1700</v>
      </c>
      <c r="M711" s="25">
        <v>1360</v>
      </c>
      <c r="N711" s="25">
        <v>1020</v>
      </c>
      <c r="O711" s="25">
        <f t="shared" ref="O711:O774" si="33">L711-I711</f>
        <v>300</v>
      </c>
      <c r="P711" s="25">
        <f t="shared" ref="P711:P774" si="34">M711-J711</f>
        <v>240</v>
      </c>
      <c r="Q711" s="25">
        <f t="shared" ref="Q711:Q774" si="35">N711-K711</f>
        <v>180</v>
      </c>
    </row>
    <row r="712" ht="15" spans="1:17">
      <c r="A712" s="19">
        <v>706</v>
      </c>
      <c r="B712" s="19" t="s">
        <v>1083</v>
      </c>
      <c r="C712" s="20" t="s">
        <v>1084</v>
      </c>
      <c r="D712" s="19" t="s">
        <v>18</v>
      </c>
      <c r="E712" s="21"/>
      <c r="F712" s="21" t="s">
        <v>170</v>
      </c>
      <c r="G712" s="21" t="s">
        <v>20</v>
      </c>
      <c r="H712" s="22" t="s">
        <v>21</v>
      </c>
      <c r="I712" s="21">
        <v>1400</v>
      </c>
      <c r="J712" s="21">
        <v>1120</v>
      </c>
      <c r="K712" s="21">
        <v>840</v>
      </c>
      <c r="L712" s="25">
        <v>1700</v>
      </c>
      <c r="M712" s="25">
        <v>1360</v>
      </c>
      <c r="N712" s="25">
        <v>1020</v>
      </c>
      <c r="O712" s="25">
        <f t="shared" si="33"/>
        <v>300</v>
      </c>
      <c r="P712" s="25">
        <f t="shared" si="34"/>
        <v>240</v>
      </c>
      <c r="Q712" s="25">
        <f t="shared" si="35"/>
        <v>180</v>
      </c>
    </row>
    <row r="713" ht="15" spans="1:17">
      <c r="A713" s="19">
        <v>707</v>
      </c>
      <c r="B713" s="19" t="s">
        <v>1085</v>
      </c>
      <c r="C713" s="20" t="s">
        <v>1086</v>
      </c>
      <c r="D713" s="19" t="s">
        <v>18</v>
      </c>
      <c r="E713" s="21"/>
      <c r="F713" s="21" t="s">
        <v>170</v>
      </c>
      <c r="G713" s="21" t="s">
        <v>20</v>
      </c>
      <c r="H713" s="22" t="s">
        <v>21</v>
      </c>
      <c r="I713" s="21">
        <v>400</v>
      </c>
      <c r="J713" s="21">
        <v>320</v>
      </c>
      <c r="K713" s="21">
        <v>240</v>
      </c>
      <c r="L713" s="25">
        <v>500</v>
      </c>
      <c r="M713" s="25">
        <v>400</v>
      </c>
      <c r="N713" s="25">
        <v>300</v>
      </c>
      <c r="O713" s="25">
        <f t="shared" si="33"/>
        <v>100</v>
      </c>
      <c r="P713" s="25">
        <f t="shared" si="34"/>
        <v>80</v>
      </c>
      <c r="Q713" s="25">
        <f t="shared" si="35"/>
        <v>60</v>
      </c>
    </row>
    <row r="714" ht="15" spans="1:17">
      <c r="A714" s="19">
        <v>708</v>
      </c>
      <c r="B714" s="19" t="s">
        <v>1087</v>
      </c>
      <c r="C714" s="20" t="s">
        <v>1088</v>
      </c>
      <c r="D714" s="19" t="s">
        <v>18</v>
      </c>
      <c r="E714" s="21"/>
      <c r="F714" s="21" t="s">
        <v>170</v>
      </c>
      <c r="G714" s="21" t="s">
        <v>20</v>
      </c>
      <c r="H714" s="22" t="s">
        <v>21</v>
      </c>
      <c r="I714" s="21">
        <v>600</v>
      </c>
      <c r="J714" s="21">
        <v>480</v>
      </c>
      <c r="K714" s="21">
        <v>360</v>
      </c>
      <c r="L714" s="25">
        <v>800</v>
      </c>
      <c r="M714" s="25">
        <v>640</v>
      </c>
      <c r="N714" s="25">
        <v>480</v>
      </c>
      <c r="O714" s="25">
        <f t="shared" si="33"/>
        <v>200</v>
      </c>
      <c r="P714" s="25">
        <f t="shared" si="34"/>
        <v>160</v>
      </c>
      <c r="Q714" s="25">
        <f t="shared" si="35"/>
        <v>120</v>
      </c>
    </row>
    <row r="715" ht="15" spans="1:17">
      <c r="A715" s="19">
        <v>709</v>
      </c>
      <c r="B715" s="19" t="s">
        <v>1089</v>
      </c>
      <c r="C715" s="20" t="s">
        <v>1090</v>
      </c>
      <c r="D715" s="19" t="s">
        <v>18</v>
      </c>
      <c r="E715" s="21"/>
      <c r="F715" s="21" t="s">
        <v>170</v>
      </c>
      <c r="G715" s="21" t="s">
        <v>20</v>
      </c>
      <c r="H715" s="22" t="s">
        <v>21</v>
      </c>
      <c r="I715" s="21">
        <v>300</v>
      </c>
      <c r="J715" s="21">
        <v>240</v>
      </c>
      <c r="K715" s="21">
        <v>180</v>
      </c>
      <c r="L715" s="25">
        <v>400</v>
      </c>
      <c r="M715" s="25">
        <v>320</v>
      </c>
      <c r="N715" s="25">
        <v>240</v>
      </c>
      <c r="O715" s="25">
        <f t="shared" si="33"/>
        <v>100</v>
      </c>
      <c r="P715" s="25">
        <f t="shared" si="34"/>
        <v>80</v>
      </c>
      <c r="Q715" s="25">
        <f t="shared" si="35"/>
        <v>60</v>
      </c>
    </row>
    <row r="716" ht="15" spans="1:17">
      <c r="A716" s="19">
        <v>710</v>
      </c>
      <c r="B716" s="19" t="s">
        <v>1091</v>
      </c>
      <c r="C716" s="20" t="s">
        <v>1092</v>
      </c>
      <c r="D716" s="19" t="s">
        <v>18</v>
      </c>
      <c r="E716" s="21"/>
      <c r="F716" s="21" t="s">
        <v>170</v>
      </c>
      <c r="G716" s="21" t="s">
        <v>20</v>
      </c>
      <c r="H716" s="22" t="s">
        <v>21</v>
      </c>
      <c r="I716" s="21">
        <v>300</v>
      </c>
      <c r="J716" s="21">
        <v>240</v>
      </c>
      <c r="K716" s="21">
        <v>180</v>
      </c>
      <c r="L716" s="25">
        <v>400</v>
      </c>
      <c r="M716" s="25">
        <v>320</v>
      </c>
      <c r="N716" s="25">
        <v>240</v>
      </c>
      <c r="O716" s="25">
        <f t="shared" si="33"/>
        <v>100</v>
      </c>
      <c r="P716" s="25">
        <f t="shared" si="34"/>
        <v>80</v>
      </c>
      <c r="Q716" s="25">
        <f t="shared" si="35"/>
        <v>60</v>
      </c>
    </row>
    <row r="717" ht="15" spans="1:17">
      <c r="A717" s="19">
        <v>711</v>
      </c>
      <c r="B717" s="19" t="s">
        <v>1093</v>
      </c>
      <c r="C717" s="20" t="s">
        <v>1094</v>
      </c>
      <c r="D717" s="19" t="s">
        <v>1095</v>
      </c>
      <c r="E717" s="21"/>
      <c r="F717" s="21" t="s">
        <v>170</v>
      </c>
      <c r="G717" s="21" t="s">
        <v>20</v>
      </c>
      <c r="H717" s="22" t="s">
        <v>21</v>
      </c>
      <c r="I717" s="21">
        <v>800</v>
      </c>
      <c r="J717" s="21">
        <v>640</v>
      </c>
      <c r="K717" s="21">
        <v>480</v>
      </c>
      <c r="L717" s="25">
        <v>1000</v>
      </c>
      <c r="M717" s="25">
        <v>800</v>
      </c>
      <c r="N717" s="25">
        <v>600</v>
      </c>
      <c r="O717" s="25">
        <f t="shared" si="33"/>
        <v>200</v>
      </c>
      <c r="P717" s="25">
        <f t="shared" si="34"/>
        <v>160</v>
      </c>
      <c r="Q717" s="25">
        <f t="shared" si="35"/>
        <v>120</v>
      </c>
    </row>
    <row r="718" ht="15" spans="1:17">
      <c r="A718" s="19">
        <v>712</v>
      </c>
      <c r="B718" s="19" t="s">
        <v>1096</v>
      </c>
      <c r="C718" s="20" t="s">
        <v>1097</v>
      </c>
      <c r="D718" s="19" t="s">
        <v>1098</v>
      </c>
      <c r="E718" s="21"/>
      <c r="F718" s="21" t="s">
        <v>170</v>
      </c>
      <c r="G718" s="21" t="s">
        <v>20</v>
      </c>
      <c r="H718" s="22" t="s">
        <v>21</v>
      </c>
      <c r="I718" s="21">
        <v>1000</v>
      </c>
      <c r="J718" s="21">
        <v>800</v>
      </c>
      <c r="K718" s="21">
        <v>600</v>
      </c>
      <c r="L718" s="25">
        <v>1200</v>
      </c>
      <c r="M718" s="25">
        <v>960</v>
      </c>
      <c r="N718" s="25">
        <v>720</v>
      </c>
      <c r="O718" s="25">
        <f t="shared" si="33"/>
        <v>200</v>
      </c>
      <c r="P718" s="25">
        <f t="shared" si="34"/>
        <v>160</v>
      </c>
      <c r="Q718" s="25">
        <f t="shared" si="35"/>
        <v>120</v>
      </c>
    </row>
    <row r="719" ht="15" spans="1:17">
      <c r="A719" s="19">
        <v>713</v>
      </c>
      <c r="B719" s="19" t="s">
        <v>1099</v>
      </c>
      <c r="C719" s="20" t="s">
        <v>1100</v>
      </c>
      <c r="D719" s="19" t="s">
        <v>1101</v>
      </c>
      <c r="E719" s="21"/>
      <c r="F719" s="21" t="s">
        <v>170</v>
      </c>
      <c r="G719" s="21" t="s">
        <v>20</v>
      </c>
      <c r="H719" s="22" t="s">
        <v>21</v>
      </c>
      <c r="I719" s="21">
        <v>1000</v>
      </c>
      <c r="J719" s="21">
        <v>800</v>
      </c>
      <c r="K719" s="21">
        <v>600</v>
      </c>
      <c r="L719" s="25">
        <v>1200</v>
      </c>
      <c r="M719" s="25">
        <v>960</v>
      </c>
      <c r="N719" s="25">
        <v>720</v>
      </c>
      <c r="O719" s="25">
        <f t="shared" si="33"/>
        <v>200</v>
      </c>
      <c r="P719" s="25">
        <f t="shared" si="34"/>
        <v>160</v>
      </c>
      <c r="Q719" s="25">
        <f t="shared" si="35"/>
        <v>120</v>
      </c>
    </row>
    <row r="720" ht="15" spans="1:17">
      <c r="A720" s="19">
        <v>714</v>
      </c>
      <c r="B720" s="19" t="s">
        <v>1102</v>
      </c>
      <c r="C720" s="20" t="s">
        <v>1103</v>
      </c>
      <c r="D720" s="19" t="s">
        <v>18</v>
      </c>
      <c r="E720" s="21"/>
      <c r="F720" s="21" t="s">
        <v>170</v>
      </c>
      <c r="G720" s="21" t="s">
        <v>20</v>
      </c>
      <c r="H720" s="22" t="s">
        <v>21</v>
      </c>
      <c r="I720" s="21">
        <v>900</v>
      </c>
      <c r="J720" s="21">
        <v>720</v>
      </c>
      <c r="K720" s="21">
        <v>540</v>
      </c>
      <c r="L720" s="25">
        <v>1100</v>
      </c>
      <c r="M720" s="25">
        <v>880</v>
      </c>
      <c r="N720" s="25">
        <v>660</v>
      </c>
      <c r="O720" s="25">
        <f t="shared" si="33"/>
        <v>200</v>
      </c>
      <c r="P720" s="25">
        <f t="shared" si="34"/>
        <v>160</v>
      </c>
      <c r="Q720" s="25">
        <f t="shared" si="35"/>
        <v>120</v>
      </c>
    </row>
    <row r="721" ht="15" spans="1:17">
      <c r="A721" s="19">
        <v>715</v>
      </c>
      <c r="B721" s="19" t="s">
        <v>1104</v>
      </c>
      <c r="C721" s="20" t="s">
        <v>1105</v>
      </c>
      <c r="D721" s="19" t="s">
        <v>1106</v>
      </c>
      <c r="E721" s="21"/>
      <c r="F721" s="21" t="s">
        <v>170</v>
      </c>
      <c r="G721" s="21" t="s">
        <v>20</v>
      </c>
      <c r="H721" s="22" t="s">
        <v>21</v>
      </c>
      <c r="I721" s="21">
        <v>600</v>
      </c>
      <c r="J721" s="21">
        <v>480</v>
      </c>
      <c r="K721" s="21">
        <v>360</v>
      </c>
      <c r="L721" s="25">
        <v>750</v>
      </c>
      <c r="M721" s="25">
        <v>600</v>
      </c>
      <c r="N721" s="25">
        <v>450</v>
      </c>
      <c r="O721" s="25">
        <f t="shared" si="33"/>
        <v>150</v>
      </c>
      <c r="P721" s="25">
        <f t="shared" si="34"/>
        <v>120</v>
      </c>
      <c r="Q721" s="25">
        <f t="shared" si="35"/>
        <v>90</v>
      </c>
    </row>
    <row r="722" ht="15" spans="1:17">
      <c r="A722" s="19">
        <v>716</v>
      </c>
      <c r="B722" s="19" t="s">
        <v>1107</v>
      </c>
      <c r="C722" s="20" t="s">
        <v>1108</v>
      </c>
      <c r="D722" s="19" t="s">
        <v>1109</v>
      </c>
      <c r="E722" s="21"/>
      <c r="F722" s="21" t="s">
        <v>170</v>
      </c>
      <c r="G722" s="21" t="s">
        <v>20</v>
      </c>
      <c r="H722" s="22" t="s">
        <v>21</v>
      </c>
      <c r="I722" s="21">
        <v>600</v>
      </c>
      <c r="J722" s="21">
        <v>480</v>
      </c>
      <c r="K722" s="21">
        <v>360</v>
      </c>
      <c r="L722" s="25">
        <v>750</v>
      </c>
      <c r="M722" s="25">
        <v>600</v>
      </c>
      <c r="N722" s="25">
        <v>450</v>
      </c>
      <c r="O722" s="25">
        <f t="shared" si="33"/>
        <v>150</v>
      </c>
      <c r="P722" s="25">
        <f t="shared" si="34"/>
        <v>120</v>
      </c>
      <c r="Q722" s="25">
        <f t="shared" si="35"/>
        <v>90</v>
      </c>
    </row>
    <row r="723" ht="15" spans="1:17">
      <c r="A723" s="19">
        <v>717</v>
      </c>
      <c r="B723" s="19" t="s">
        <v>1110</v>
      </c>
      <c r="C723" s="20" t="s">
        <v>1111</v>
      </c>
      <c r="D723" s="19" t="s">
        <v>34</v>
      </c>
      <c r="E723" s="21" t="s">
        <v>1112</v>
      </c>
      <c r="F723" s="21" t="s">
        <v>170</v>
      </c>
      <c r="G723" s="21" t="s">
        <v>20</v>
      </c>
      <c r="H723" s="22" t="s">
        <v>21</v>
      </c>
      <c r="I723" s="21">
        <v>36</v>
      </c>
      <c r="J723" s="21">
        <v>30</v>
      </c>
      <c r="K723" s="21">
        <v>21</v>
      </c>
      <c r="L723" s="25">
        <v>40</v>
      </c>
      <c r="M723" s="25">
        <v>32</v>
      </c>
      <c r="N723" s="25">
        <v>24</v>
      </c>
      <c r="O723" s="25">
        <f t="shared" si="33"/>
        <v>4</v>
      </c>
      <c r="P723" s="25">
        <f t="shared" si="34"/>
        <v>2</v>
      </c>
      <c r="Q723" s="25">
        <f t="shared" si="35"/>
        <v>3</v>
      </c>
    </row>
    <row r="724" ht="15" spans="1:17">
      <c r="A724" s="19">
        <v>718</v>
      </c>
      <c r="B724" s="19" t="s">
        <v>1113</v>
      </c>
      <c r="C724" s="20" t="s">
        <v>1114</v>
      </c>
      <c r="D724" s="19" t="s">
        <v>18</v>
      </c>
      <c r="E724" s="21"/>
      <c r="F724" s="21" t="s">
        <v>170</v>
      </c>
      <c r="G724" s="21" t="s">
        <v>20</v>
      </c>
      <c r="H724" s="22" t="s">
        <v>21</v>
      </c>
      <c r="I724" s="21">
        <v>150</v>
      </c>
      <c r="J724" s="21">
        <v>120</v>
      </c>
      <c r="K724" s="21">
        <v>90</v>
      </c>
      <c r="L724" s="25">
        <v>180</v>
      </c>
      <c r="M724" s="25">
        <v>144</v>
      </c>
      <c r="N724" s="25">
        <v>108</v>
      </c>
      <c r="O724" s="25">
        <f t="shared" si="33"/>
        <v>30</v>
      </c>
      <c r="P724" s="25">
        <f t="shared" si="34"/>
        <v>24</v>
      </c>
      <c r="Q724" s="25">
        <f t="shared" si="35"/>
        <v>18</v>
      </c>
    </row>
    <row r="725" ht="15" spans="1:17">
      <c r="A725" s="19">
        <v>719</v>
      </c>
      <c r="B725" s="19" t="s">
        <v>1115</v>
      </c>
      <c r="C725" s="20" t="s">
        <v>1116</v>
      </c>
      <c r="D725" s="19" t="s">
        <v>34</v>
      </c>
      <c r="E725" s="21" t="s">
        <v>1112</v>
      </c>
      <c r="F725" s="21" t="s">
        <v>170</v>
      </c>
      <c r="G725" s="21" t="s">
        <v>20</v>
      </c>
      <c r="H725" s="22" t="s">
        <v>21</v>
      </c>
      <c r="I725" s="21">
        <v>30</v>
      </c>
      <c r="J725" s="21">
        <v>24</v>
      </c>
      <c r="K725" s="21">
        <v>18</v>
      </c>
      <c r="L725" s="25">
        <v>40</v>
      </c>
      <c r="M725" s="25">
        <v>32</v>
      </c>
      <c r="N725" s="25">
        <v>24</v>
      </c>
      <c r="O725" s="25">
        <f t="shared" si="33"/>
        <v>10</v>
      </c>
      <c r="P725" s="25">
        <f t="shared" si="34"/>
        <v>8</v>
      </c>
      <c r="Q725" s="25">
        <f t="shared" si="35"/>
        <v>6</v>
      </c>
    </row>
    <row r="726" ht="15" spans="1:17">
      <c r="A726" s="19">
        <v>720</v>
      </c>
      <c r="B726" s="19" t="s">
        <v>1117</v>
      </c>
      <c r="C726" s="20" t="s">
        <v>1118</v>
      </c>
      <c r="D726" s="19" t="s">
        <v>34</v>
      </c>
      <c r="E726" s="21" t="s">
        <v>1112</v>
      </c>
      <c r="F726" s="21" t="s">
        <v>170</v>
      </c>
      <c r="G726" s="21" t="s">
        <v>20</v>
      </c>
      <c r="H726" s="22" t="s">
        <v>21</v>
      </c>
      <c r="I726" s="21">
        <v>30</v>
      </c>
      <c r="J726" s="21">
        <v>24</v>
      </c>
      <c r="K726" s="21">
        <v>18</v>
      </c>
      <c r="L726" s="25">
        <v>40</v>
      </c>
      <c r="M726" s="25">
        <v>32</v>
      </c>
      <c r="N726" s="25">
        <v>24</v>
      </c>
      <c r="O726" s="25">
        <f t="shared" si="33"/>
        <v>10</v>
      </c>
      <c r="P726" s="25">
        <f t="shared" si="34"/>
        <v>8</v>
      </c>
      <c r="Q726" s="25">
        <f t="shared" si="35"/>
        <v>6</v>
      </c>
    </row>
    <row r="727" ht="15" spans="1:17">
      <c r="A727" s="19">
        <v>721</v>
      </c>
      <c r="B727" s="19" t="s">
        <v>1119</v>
      </c>
      <c r="C727" s="20" t="s">
        <v>1120</v>
      </c>
      <c r="D727" s="19" t="s">
        <v>776</v>
      </c>
      <c r="E727" s="21" t="s">
        <v>777</v>
      </c>
      <c r="F727" s="21" t="s">
        <v>170</v>
      </c>
      <c r="G727" s="21" t="s">
        <v>20</v>
      </c>
      <c r="H727" s="22" t="s">
        <v>21</v>
      </c>
      <c r="I727" s="21">
        <v>225</v>
      </c>
      <c r="J727" s="21">
        <v>225</v>
      </c>
      <c r="K727" s="21">
        <v>225</v>
      </c>
      <c r="L727" s="25">
        <v>250</v>
      </c>
      <c r="M727" s="25">
        <v>250</v>
      </c>
      <c r="N727" s="25">
        <v>250</v>
      </c>
      <c r="O727" s="25">
        <f t="shared" si="33"/>
        <v>25</v>
      </c>
      <c r="P727" s="25">
        <f t="shared" si="34"/>
        <v>25</v>
      </c>
      <c r="Q727" s="25">
        <f t="shared" si="35"/>
        <v>25</v>
      </c>
    </row>
    <row r="728" ht="15" spans="1:17">
      <c r="A728" s="19">
        <v>722</v>
      </c>
      <c r="B728" s="19" t="s">
        <v>1121</v>
      </c>
      <c r="C728" s="20" t="s">
        <v>1122</v>
      </c>
      <c r="D728" s="19" t="s">
        <v>18</v>
      </c>
      <c r="E728" s="21"/>
      <c r="F728" s="21" t="s">
        <v>170</v>
      </c>
      <c r="G728" s="21" t="s">
        <v>20</v>
      </c>
      <c r="H728" s="22" t="s">
        <v>21</v>
      </c>
      <c r="I728" s="21">
        <v>48</v>
      </c>
      <c r="J728" s="21">
        <v>40</v>
      </c>
      <c r="K728" s="21">
        <v>30</v>
      </c>
      <c r="L728" s="25">
        <v>60</v>
      </c>
      <c r="M728" s="25">
        <v>48</v>
      </c>
      <c r="N728" s="25">
        <v>36</v>
      </c>
      <c r="O728" s="25">
        <f t="shared" si="33"/>
        <v>12</v>
      </c>
      <c r="P728" s="25">
        <f t="shared" si="34"/>
        <v>8</v>
      </c>
      <c r="Q728" s="25">
        <f t="shared" si="35"/>
        <v>6</v>
      </c>
    </row>
    <row r="729" ht="15" spans="1:17">
      <c r="A729" s="19">
        <v>723</v>
      </c>
      <c r="B729" s="19" t="s">
        <v>1123</v>
      </c>
      <c r="C729" s="20" t="s">
        <v>1124</v>
      </c>
      <c r="D729" s="19" t="s">
        <v>102</v>
      </c>
      <c r="E729" s="21" t="s">
        <v>1125</v>
      </c>
      <c r="F729" s="21" t="s">
        <v>170</v>
      </c>
      <c r="G729" s="21" t="s">
        <v>20</v>
      </c>
      <c r="H729" s="22" t="s">
        <v>21</v>
      </c>
      <c r="I729" s="21">
        <v>240</v>
      </c>
      <c r="J729" s="21">
        <v>190</v>
      </c>
      <c r="K729" s="21">
        <v>145</v>
      </c>
      <c r="L729" s="25">
        <v>300</v>
      </c>
      <c r="M729" s="25">
        <v>240</v>
      </c>
      <c r="N729" s="25">
        <v>180</v>
      </c>
      <c r="O729" s="25">
        <f t="shared" si="33"/>
        <v>60</v>
      </c>
      <c r="P729" s="25">
        <f t="shared" si="34"/>
        <v>50</v>
      </c>
      <c r="Q729" s="25">
        <f t="shared" si="35"/>
        <v>35</v>
      </c>
    </row>
    <row r="730" ht="15" spans="1:17">
      <c r="A730" s="19">
        <v>724</v>
      </c>
      <c r="B730" s="19" t="s">
        <v>1126</v>
      </c>
      <c r="C730" s="20" t="s">
        <v>1127</v>
      </c>
      <c r="D730" s="19" t="s">
        <v>102</v>
      </c>
      <c r="E730" s="21"/>
      <c r="F730" s="21" t="s">
        <v>170</v>
      </c>
      <c r="G730" s="21" t="s">
        <v>20</v>
      </c>
      <c r="H730" s="22" t="s">
        <v>21</v>
      </c>
      <c r="I730" s="21">
        <v>1800</v>
      </c>
      <c r="J730" s="21">
        <v>1440</v>
      </c>
      <c r="K730" s="21">
        <v>1080</v>
      </c>
      <c r="L730" s="25">
        <v>2300</v>
      </c>
      <c r="M730" s="25">
        <v>1840</v>
      </c>
      <c r="N730" s="25">
        <v>1380</v>
      </c>
      <c r="O730" s="25">
        <f t="shared" si="33"/>
        <v>500</v>
      </c>
      <c r="P730" s="25">
        <f t="shared" si="34"/>
        <v>400</v>
      </c>
      <c r="Q730" s="25">
        <f t="shared" si="35"/>
        <v>300</v>
      </c>
    </row>
    <row r="731" ht="15" spans="1:17">
      <c r="A731" s="19">
        <v>725</v>
      </c>
      <c r="B731" s="19" t="s">
        <v>1128</v>
      </c>
      <c r="C731" s="20" t="s">
        <v>1129</v>
      </c>
      <c r="D731" s="19" t="s">
        <v>18</v>
      </c>
      <c r="E731" s="21"/>
      <c r="F731" s="21" t="s">
        <v>170</v>
      </c>
      <c r="G731" s="21" t="s">
        <v>20</v>
      </c>
      <c r="H731" s="22" t="s">
        <v>21</v>
      </c>
      <c r="I731" s="21">
        <v>800</v>
      </c>
      <c r="J731" s="21">
        <v>640</v>
      </c>
      <c r="K731" s="21">
        <v>480</v>
      </c>
      <c r="L731" s="25">
        <v>1000</v>
      </c>
      <c r="M731" s="25">
        <v>800</v>
      </c>
      <c r="N731" s="25">
        <v>600</v>
      </c>
      <c r="O731" s="25">
        <f t="shared" si="33"/>
        <v>200</v>
      </c>
      <c r="P731" s="25">
        <f t="shared" si="34"/>
        <v>160</v>
      </c>
      <c r="Q731" s="25">
        <f t="shared" si="35"/>
        <v>120</v>
      </c>
    </row>
    <row r="732" ht="15" spans="1:17">
      <c r="A732" s="19">
        <v>726</v>
      </c>
      <c r="B732" s="19" t="s">
        <v>1130</v>
      </c>
      <c r="C732" s="20" t="s">
        <v>1131</v>
      </c>
      <c r="D732" s="19" t="s">
        <v>18</v>
      </c>
      <c r="E732" s="21"/>
      <c r="F732" s="21" t="s">
        <v>170</v>
      </c>
      <c r="G732" s="21" t="s">
        <v>20</v>
      </c>
      <c r="H732" s="22" t="s">
        <v>21</v>
      </c>
      <c r="I732" s="21">
        <v>400</v>
      </c>
      <c r="J732" s="21">
        <v>320</v>
      </c>
      <c r="K732" s="21">
        <v>240</v>
      </c>
      <c r="L732" s="25">
        <v>500</v>
      </c>
      <c r="M732" s="25">
        <v>400</v>
      </c>
      <c r="N732" s="25">
        <v>300</v>
      </c>
      <c r="O732" s="25">
        <f t="shared" si="33"/>
        <v>100</v>
      </c>
      <c r="P732" s="25">
        <f t="shared" si="34"/>
        <v>80</v>
      </c>
      <c r="Q732" s="25">
        <f t="shared" si="35"/>
        <v>60</v>
      </c>
    </row>
    <row r="733" ht="15" spans="1:17">
      <c r="A733" s="19">
        <v>727</v>
      </c>
      <c r="B733" s="19" t="s">
        <v>1132</v>
      </c>
      <c r="C733" s="20" t="s">
        <v>1133</v>
      </c>
      <c r="D733" s="19" t="s">
        <v>134</v>
      </c>
      <c r="E733" s="21"/>
      <c r="F733" s="21" t="s">
        <v>170</v>
      </c>
      <c r="G733" s="21" t="s">
        <v>20</v>
      </c>
      <c r="H733" s="22" t="s">
        <v>21</v>
      </c>
      <c r="I733" s="21">
        <v>300</v>
      </c>
      <c r="J733" s="21">
        <v>240</v>
      </c>
      <c r="K733" s="21">
        <v>180</v>
      </c>
      <c r="L733" s="25">
        <v>400</v>
      </c>
      <c r="M733" s="25">
        <v>320</v>
      </c>
      <c r="N733" s="25">
        <v>240</v>
      </c>
      <c r="O733" s="25">
        <f t="shared" si="33"/>
        <v>100</v>
      </c>
      <c r="P733" s="25">
        <f t="shared" si="34"/>
        <v>80</v>
      </c>
      <c r="Q733" s="25">
        <f t="shared" si="35"/>
        <v>60</v>
      </c>
    </row>
    <row r="734" ht="15" spans="1:17">
      <c r="A734" s="19">
        <v>728</v>
      </c>
      <c r="B734" s="19" t="s">
        <v>1134</v>
      </c>
      <c r="C734" s="20" t="s">
        <v>1135</v>
      </c>
      <c r="D734" s="19" t="s">
        <v>134</v>
      </c>
      <c r="E734" s="21"/>
      <c r="F734" s="21" t="s">
        <v>170</v>
      </c>
      <c r="G734" s="21" t="s">
        <v>20</v>
      </c>
      <c r="H734" s="22" t="s">
        <v>21</v>
      </c>
      <c r="I734" s="21">
        <v>100</v>
      </c>
      <c r="J734" s="21">
        <v>80</v>
      </c>
      <c r="K734" s="21">
        <v>60</v>
      </c>
      <c r="L734" s="25">
        <v>150</v>
      </c>
      <c r="M734" s="25">
        <v>120</v>
      </c>
      <c r="N734" s="25">
        <v>90</v>
      </c>
      <c r="O734" s="25">
        <f t="shared" si="33"/>
        <v>50</v>
      </c>
      <c r="P734" s="25">
        <f t="shared" si="34"/>
        <v>40</v>
      </c>
      <c r="Q734" s="25">
        <f t="shared" si="35"/>
        <v>30</v>
      </c>
    </row>
    <row r="735" ht="15" spans="1:17">
      <c r="A735" s="19">
        <v>729</v>
      </c>
      <c r="B735" s="19" t="s">
        <v>1136</v>
      </c>
      <c r="C735" s="20" t="s">
        <v>1137</v>
      </c>
      <c r="D735" s="19" t="s">
        <v>18</v>
      </c>
      <c r="E735" s="21"/>
      <c r="F735" s="21" t="s">
        <v>170</v>
      </c>
      <c r="G735" s="21" t="s">
        <v>20</v>
      </c>
      <c r="H735" s="22" t="s">
        <v>21</v>
      </c>
      <c r="I735" s="21">
        <v>1400</v>
      </c>
      <c r="J735" s="21">
        <v>1120</v>
      </c>
      <c r="K735" s="21">
        <v>840</v>
      </c>
      <c r="L735" s="25">
        <v>1700</v>
      </c>
      <c r="M735" s="25">
        <v>1360</v>
      </c>
      <c r="N735" s="25">
        <v>1020</v>
      </c>
      <c r="O735" s="25">
        <f t="shared" si="33"/>
        <v>300</v>
      </c>
      <c r="P735" s="25">
        <f t="shared" si="34"/>
        <v>240</v>
      </c>
      <c r="Q735" s="25">
        <f t="shared" si="35"/>
        <v>180</v>
      </c>
    </row>
    <row r="736" ht="15" spans="1:17">
      <c r="A736" s="19">
        <v>730</v>
      </c>
      <c r="B736" s="19" t="s">
        <v>1138</v>
      </c>
      <c r="C736" s="20" t="s">
        <v>1139</v>
      </c>
      <c r="D736" s="19" t="s">
        <v>18</v>
      </c>
      <c r="E736" s="21"/>
      <c r="F736" s="21" t="s">
        <v>170</v>
      </c>
      <c r="G736" s="21" t="s">
        <v>20</v>
      </c>
      <c r="H736" s="22" t="s">
        <v>21</v>
      </c>
      <c r="I736" s="21">
        <v>1500</v>
      </c>
      <c r="J736" s="21">
        <v>1200</v>
      </c>
      <c r="K736" s="21">
        <v>900</v>
      </c>
      <c r="L736" s="25">
        <v>1800</v>
      </c>
      <c r="M736" s="25">
        <v>1440</v>
      </c>
      <c r="N736" s="25">
        <v>1080</v>
      </c>
      <c r="O736" s="25">
        <f t="shared" si="33"/>
        <v>300</v>
      </c>
      <c r="P736" s="25">
        <f t="shared" si="34"/>
        <v>240</v>
      </c>
      <c r="Q736" s="25">
        <f t="shared" si="35"/>
        <v>180</v>
      </c>
    </row>
    <row r="737" ht="15" spans="1:17">
      <c r="A737" s="19">
        <v>731</v>
      </c>
      <c r="B737" s="19" t="s">
        <v>1140</v>
      </c>
      <c r="C737" s="20" t="s">
        <v>1141</v>
      </c>
      <c r="D737" s="19" t="s">
        <v>18</v>
      </c>
      <c r="E737" s="21"/>
      <c r="F737" s="21" t="s">
        <v>170</v>
      </c>
      <c r="G737" s="21" t="s">
        <v>20</v>
      </c>
      <c r="H737" s="22" t="s">
        <v>21</v>
      </c>
      <c r="I737" s="21">
        <v>1500</v>
      </c>
      <c r="J737" s="21">
        <v>1200</v>
      </c>
      <c r="K737" s="21">
        <v>900</v>
      </c>
      <c r="L737" s="25">
        <v>1800</v>
      </c>
      <c r="M737" s="25">
        <v>1440</v>
      </c>
      <c r="N737" s="25">
        <v>1080</v>
      </c>
      <c r="O737" s="25">
        <f t="shared" si="33"/>
        <v>300</v>
      </c>
      <c r="P737" s="25">
        <f t="shared" si="34"/>
        <v>240</v>
      </c>
      <c r="Q737" s="25">
        <f t="shared" si="35"/>
        <v>180</v>
      </c>
    </row>
    <row r="738" ht="15" spans="1:17">
      <c r="A738" s="19">
        <v>732</v>
      </c>
      <c r="B738" s="19" t="s">
        <v>1142</v>
      </c>
      <c r="C738" s="20" t="s">
        <v>1143</v>
      </c>
      <c r="D738" s="19" t="s">
        <v>18</v>
      </c>
      <c r="E738" s="21"/>
      <c r="F738" s="21" t="s">
        <v>170</v>
      </c>
      <c r="G738" s="21" t="s">
        <v>20</v>
      </c>
      <c r="H738" s="22" t="s">
        <v>21</v>
      </c>
      <c r="I738" s="21">
        <v>1700</v>
      </c>
      <c r="J738" s="21">
        <v>1360</v>
      </c>
      <c r="K738" s="21">
        <v>1020</v>
      </c>
      <c r="L738" s="25">
        <v>2000</v>
      </c>
      <c r="M738" s="25">
        <v>1600</v>
      </c>
      <c r="N738" s="25">
        <v>1200</v>
      </c>
      <c r="O738" s="25">
        <f t="shared" si="33"/>
        <v>300</v>
      </c>
      <c r="P738" s="25">
        <f t="shared" si="34"/>
        <v>240</v>
      </c>
      <c r="Q738" s="25">
        <f t="shared" si="35"/>
        <v>180</v>
      </c>
    </row>
    <row r="739" ht="15" spans="1:17">
      <c r="A739" s="19">
        <v>733</v>
      </c>
      <c r="B739" s="19" t="s">
        <v>1144</v>
      </c>
      <c r="C739" s="20" t="s">
        <v>1145</v>
      </c>
      <c r="D739" s="19" t="s">
        <v>776</v>
      </c>
      <c r="E739" s="21" t="s">
        <v>777</v>
      </c>
      <c r="F739" s="21" t="s">
        <v>170</v>
      </c>
      <c r="G739" s="21" t="s">
        <v>45</v>
      </c>
      <c r="H739" s="22"/>
      <c r="I739" s="21">
        <v>240</v>
      </c>
      <c r="J739" s="21">
        <v>240</v>
      </c>
      <c r="K739" s="21">
        <v>240</v>
      </c>
      <c r="L739" s="25">
        <v>300</v>
      </c>
      <c r="M739" s="25">
        <v>300</v>
      </c>
      <c r="N739" s="25">
        <v>300</v>
      </c>
      <c r="O739" s="25">
        <f t="shared" si="33"/>
        <v>60</v>
      </c>
      <c r="P739" s="25">
        <f t="shared" si="34"/>
        <v>60</v>
      </c>
      <c r="Q739" s="25">
        <f t="shared" si="35"/>
        <v>60</v>
      </c>
    </row>
    <row r="740" ht="15" spans="1:17">
      <c r="A740" s="19">
        <v>734</v>
      </c>
      <c r="B740" s="19" t="s">
        <v>1146</v>
      </c>
      <c r="C740" s="20" t="s">
        <v>1147</v>
      </c>
      <c r="D740" s="19" t="s">
        <v>776</v>
      </c>
      <c r="E740" s="21" t="s">
        <v>1148</v>
      </c>
      <c r="F740" s="21" t="s">
        <v>170</v>
      </c>
      <c r="G740" s="21" t="s">
        <v>45</v>
      </c>
      <c r="H740" s="22"/>
      <c r="I740" s="21">
        <v>500</v>
      </c>
      <c r="J740" s="21">
        <v>400</v>
      </c>
      <c r="K740" s="21">
        <v>300</v>
      </c>
      <c r="L740" s="25">
        <v>600</v>
      </c>
      <c r="M740" s="25">
        <v>480</v>
      </c>
      <c r="N740" s="25">
        <v>360</v>
      </c>
      <c r="O740" s="25">
        <f t="shared" si="33"/>
        <v>100</v>
      </c>
      <c r="P740" s="25">
        <f t="shared" si="34"/>
        <v>80</v>
      </c>
      <c r="Q740" s="25">
        <f t="shared" si="35"/>
        <v>60</v>
      </c>
    </row>
    <row r="741" ht="15" spans="1:17">
      <c r="A741" s="19">
        <v>735</v>
      </c>
      <c r="B741" s="19" t="s">
        <v>1149</v>
      </c>
      <c r="C741" s="20" t="s">
        <v>1150</v>
      </c>
      <c r="D741" s="19" t="s">
        <v>776</v>
      </c>
      <c r="E741" s="21" t="s">
        <v>1151</v>
      </c>
      <c r="F741" s="21" t="s">
        <v>170</v>
      </c>
      <c r="G741" s="21" t="s">
        <v>20</v>
      </c>
      <c r="H741" s="22"/>
      <c r="I741" s="21">
        <v>188</v>
      </c>
      <c r="J741" s="21">
        <v>188</v>
      </c>
      <c r="K741" s="21">
        <v>188</v>
      </c>
      <c r="L741" s="25">
        <v>230</v>
      </c>
      <c r="M741" s="25">
        <v>230</v>
      </c>
      <c r="N741" s="25">
        <v>230</v>
      </c>
      <c r="O741" s="25">
        <f t="shared" si="33"/>
        <v>42</v>
      </c>
      <c r="P741" s="25">
        <f t="shared" si="34"/>
        <v>42</v>
      </c>
      <c r="Q741" s="25">
        <f t="shared" si="35"/>
        <v>42</v>
      </c>
    </row>
    <row r="742" ht="15" spans="1:17">
      <c r="A742" s="19">
        <v>736</v>
      </c>
      <c r="B742" s="19" t="s">
        <v>1152</v>
      </c>
      <c r="C742" s="20" t="s">
        <v>1153</v>
      </c>
      <c r="D742" s="19" t="s">
        <v>776</v>
      </c>
      <c r="E742" s="21" t="s">
        <v>1154</v>
      </c>
      <c r="F742" s="21" t="s">
        <v>170</v>
      </c>
      <c r="G742" s="21" t="s">
        <v>45</v>
      </c>
      <c r="H742" s="22"/>
      <c r="I742" s="21">
        <v>300</v>
      </c>
      <c r="J742" s="21">
        <v>300</v>
      </c>
      <c r="K742" s="21">
        <v>300</v>
      </c>
      <c r="L742" s="25">
        <v>380</v>
      </c>
      <c r="M742" s="25">
        <v>380</v>
      </c>
      <c r="N742" s="25">
        <v>380</v>
      </c>
      <c r="O742" s="25">
        <f t="shared" si="33"/>
        <v>80</v>
      </c>
      <c r="P742" s="25">
        <f t="shared" si="34"/>
        <v>80</v>
      </c>
      <c r="Q742" s="25">
        <f t="shared" si="35"/>
        <v>80</v>
      </c>
    </row>
    <row r="743" ht="15" spans="1:17">
      <c r="A743" s="19">
        <v>737</v>
      </c>
      <c r="B743" s="19" t="s">
        <v>1155</v>
      </c>
      <c r="C743" s="20" t="s">
        <v>1156</v>
      </c>
      <c r="D743" s="19" t="s">
        <v>776</v>
      </c>
      <c r="E743" s="21" t="s">
        <v>1157</v>
      </c>
      <c r="F743" s="21" t="s">
        <v>170</v>
      </c>
      <c r="G743" s="21" t="s">
        <v>45</v>
      </c>
      <c r="H743" s="22"/>
      <c r="I743" s="21">
        <v>960</v>
      </c>
      <c r="J743" s="21">
        <v>960</v>
      </c>
      <c r="K743" s="21">
        <v>960</v>
      </c>
      <c r="L743" s="25">
        <v>1000</v>
      </c>
      <c r="M743" s="25">
        <v>1000</v>
      </c>
      <c r="N743" s="25">
        <v>1000</v>
      </c>
      <c r="O743" s="25">
        <f t="shared" si="33"/>
        <v>40</v>
      </c>
      <c r="P743" s="25">
        <f t="shared" si="34"/>
        <v>40</v>
      </c>
      <c r="Q743" s="25">
        <f t="shared" si="35"/>
        <v>40</v>
      </c>
    </row>
    <row r="744" ht="15" spans="1:17">
      <c r="A744" s="19">
        <v>738</v>
      </c>
      <c r="B744" s="19" t="s">
        <v>1158</v>
      </c>
      <c r="C744" s="20" t="s">
        <v>1159</v>
      </c>
      <c r="D744" s="19" t="s">
        <v>776</v>
      </c>
      <c r="E744" s="21"/>
      <c r="F744" s="21" t="s">
        <v>170</v>
      </c>
      <c r="G744" s="21" t="s">
        <v>45</v>
      </c>
      <c r="H744" s="22"/>
      <c r="I744" s="21">
        <v>300</v>
      </c>
      <c r="J744" s="21">
        <v>300</v>
      </c>
      <c r="K744" s="21">
        <v>300</v>
      </c>
      <c r="L744" s="25">
        <v>350</v>
      </c>
      <c r="M744" s="25">
        <v>350</v>
      </c>
      <c r="N744" s="25">
        <v>350</v>
      </c>
      <c r="O744" s="25">
        <f t="shared" si="33"/>
        <v>50</v>
      </c>
      <c r="P744" s="25">
        <f t="shared" si="34"/>
        <v>50</v>
      </c>
      <c r="Q744" s="25">
        <f t="shared" si="35"/>
        <v>50</v>
      </c>
    </row>
    <row r="745" ht="15" spans="1:17">
      <c r="A745" s="19">
        <v>739</v>
      </c>
      <c r="B745" s="19" t="s">
        <v>1160</v>
      </c>
      <c r="C745" s="20" t="s">
        <v>1161</v>
      </c>
      <c r="D745" s="19" t="s">
        <v>776</v>
      </c>
      <c r="E745" s="21"/>
      <c r="F745" s="21" t="s">
        <v>170</v>
      </c>
      <c r="G745" s="21" t="s">
        <v>45</v>
      </c>
      <c r="H745" s="22"/>
      <c r="I745" s="21">
        <v>120</v>
      </c>
      <c r="J745" s="21">
        <v>120</v>
      </c>
      <c r="K745" s="21">
        <v>120</v>
      </c>
      <c r="L745" s="25">
        <v>150</v>
      </c>
      <c r="M745" s="25">
        <v>150</v>
      </c>
      <c r="N745" s="25">
        <v>150</v>
      </c>
      <c r="O745" s="25">
        <f t="shared" si="33"/>
        <v>30</v>
      </c>
      <c r="P745" s="25">
        <f t="shared" si="34"/>
        <v>30</v>
      </c>
      <c r="Q745" s="25">
        <f t="shared" si="35"/>
        <v>30</v>
      </c>
    </row>
    <row r="746" ht="15" spans="1:17">
      <c r="A746" s="19">
        <v>740</v>
      </c>
      <c r="B746" s="19" t="s">
        <v>1162</v>
      </c>
      <c r="C746" s="20" t="s">
        <v>1163</v>
      </c>
      <c r="D746" s="19" t="s">
        <v>18</v>
      </c>
      <c r="E746" s="21"/>
      <c r="F746" s="21" t="s">
        <v>19</v>
      </c>
      <c r="G746" s="21" t="s">
        <v>114</v>
      </c>
      <c r="H746" s="22"/>
      <c r="I746" s="21">
        <v>20</v>
      </c>
      <c r="J746" s="21">
        <v>17</v>
      </c>
      <c r="K746" s="21">
        <v>15</v>
      </c>
      <c r="L746" s="25">
        <v>25</v>
      </c>
      <c r="M746" s="25">
        <v>21</v>
      </c>
      <c r="N746" s="25">
        <v>19</v>
      </c>
      <c r="O746" s="25">
        <f t="shared" si="33"/>
        <v>5</v>
      </c>
      <c r="P746" s="25">
        <f t="shared" si="34"/>
        <v>4</v>
      </c>
      <c r="Q746" s="25">
        <f t="shared" si="35"/>
        <v>4</v>
      </c>
    </row>
    <row r="747" ht="15" spans="1:17">
      <c r="A747" s="19">
        <v>741</v>
      </c>
      <c r="B747" s="19" t="s">
        <v>1164</v>
      </c>
      <c r="C747" s="20" t="s">
        <v>1165</v>
      </c>
      <c r="D747" s="19" t="s">
        <v>18</v>
      </c>
      <c r="E747" s="21"/>
      <c r="F747" s="21" t="s">
        <v>19</v>
      </c>
      <c r="G747" s="21" t="s">
        <v>20</v>
      </c>
      <c r="H747" s="22" t="s">
        <v>21</v>
      </c>
      <c r="I747" s="21">
        <v>23</v>
      </c>
      <c r="J747" s="21">
        <v>23</v>
      </c>
      <c r="K747" s="21">
        <v>23</v>
      </c>
      <c r="L747" s="25">
        <v>25</v>
      </c>
      <c r="M747" s="25">
        <v>25</v>
      </c>
      <c r="N747" s="25">
        <v>25</v>
      </c>
      <c r="O747" s="25">
        <f t="shared" si="33"/>
        <v>2</v>
      </c>
      <c r="P747" s="25">
        <f t="shared" si="34"/>
        <v>2</v>
      </c>
      <c r="Q747" s="25">
        <f t="shared" si="35"/>
        <v>2</v>
      </c>
    </row>
    <row r="748" ht="15" spans="1:17">
      <c r="A748" s="19">
        <v>742</v>
      </c>
      <c r="B748" s="19" t="s">
        <v>1166</v>
      </c>
      <c r="C748" s="20" t="s">
        <v>1167</v>
      </c>
      <c r="D748" s="19" t="s">
        <v>134</v>
      </c>
      <c r="E748" s="21"/>
      <c r="F748" s="21" t="s">
        <v>19</v>
      </c>
      <c r="G748" s="21" t="s">
        <v>20</v>
      </c>
      <c r="H748" s="22" t="s">
        <v>21</v>
      </c>
      <c r="I748" s="21">
        <v>15</v>
      </c>
      <c r="J748" s="21">
        <v>15</v>
      </c>
      <c r="K748" s="21">
        <v>15</v>
      </c>
      <c r="L748" s="25">
        <v>25</v>
      </c>
      <c r="M748" s="25">
        <v>25</v>
      </c>
      <c r="N748" s="25">
        <v>25</v>
      </c>
      <c r="O748" s="25">
        <f t="shared" si="33"/>
        <v>10</v>
      </c>
      <c r="P748" s="25">
        <f t="shared" si="34"/>
        <v>10</v>
      </c>
      <c r="Q748" s="25">
        <f t="shared" si="35"/>
        <v>10</v>
      </c>
    </row>
    <row r="749" ht="15" spans="1:17">
      <c r="A749" s="19">
        <v>743</v>
      </c>
      <c r="B749" s="19" t="s">
        <v>1168</v>
      </c>
      <c r="C749" s="20" t="s">
        <v>1169</v>
      </c>
      <c r="D749" s="19" t="s">
        <v>134</v>
      </c>
      <c r="E749" s="21"/>
      <c r="F749" s="21" t="s">
        <v>19</v>
      </c>
      <c r="G749" s="21" t="s">
        <v>20</v>
      </c>
      <c r="H749" s="22" t="s">
        <v>21</v>
      </c>
      <c r="I749" s="21">
        <v>10</v>
      </c>
      <c r="J749" s="21">
        <v>10</v>
      </c>
      <c r="K749" s="21">
        <v>10</v>
      </c>
      <c r="L749" s="25">
        <v>20</v>
      </c>
      <c r="M749" s="25">
        <v>20</v>
      </c>
      <c r="N749" s="25">
        <v>20</v>
      </c>
      <c r="O749" s="25">
        <f t="shared" si="33"/>
        <v>10</v>
      </c>
      <c r="P749" s="25">
        <f t="shared" si="34"/>
        <v>10</v>
      </c>
      <c r="Q749" s="25">
        <f t="shared" si="35"/>
        <v>10</v>
      </c>
    </row>
    <row r="750" ht="15" spans="1:17">
      <c r="A750" s="19">
        <v>744</v>
      </c>
      <c r="B750" s="19" t="s">
        <v>1170</v>
      </c>
      <c r="C750" s="20" t="s">
        <v>1171</v>
      </c>
      <c r="D750" s="19" t="s">
        <v>18</v>
      </c>
      <c r="E750" s="21"/>
      <c r="F750" s="21" t="s">
        <v>19</v>
      </c>
      <c r="G750" s="21" t="s">
        <v>20</v>
      </c>
      <c r="H750" s="22" t="s">
        <v>21</v>
      </c>
      <c r="I750" s="21">
        <v>34.5</v>
      </c>
      <c r="J750" s="21">
        <v>34.5</v>
      </c>
      <c r="K750" s="21">
        <v>34.5</v>
      </c>
      <c r="L750" s="25">
        <v>35</v>
      </c>
      <c r="M750" s="25">
        <v>35</v>
      </c>
      <c r="N750" s="25">
        <v>35</v>
      </c>
      <c r="O750" s="25">
        <f t="shared" si="33"/>
        <v>0.5</v>
      </c>
      <c r="P750" s="25">
        <f t="shared" si="34"/>
        <v>0.5</v>
      </c>
      <c r="Q750" s="25">
        <f t="shared" si="35"/>
        <v>0.5</v>
      </c>
    </row>
    <row r="751" ht="15" spans="1:17">
      <c r="A751" s="19">
        <v>745</v>
      </c>
      <c r="B751" s="19" t="s">
        <v>1172</v>
      </c>
      <c r="C751" s="20" t="s">
        <v>1173</v>
      </c>
      <c r="D751" s="19" t="s">
        <v>18</v>
      </c>
      <c r="E751" s="21"/>
      <c r="F751" s="21" t="s">
        <v>19</v>
      </c>
      <c r="G751" s="21" t="s">
        <v>20</v>
      </c>
      <c r="H751" s="22" t="s">
        <v>21</v>
      </c>
      <c r="I751" s="21">
        <v>50</v>
      </c>
      <c r="J751" s="21">
        <v>50</v>
      </c>
      <c r="K751" s="21">
        <v>50</v>
      </c>
      <c r="L751" s="25">
        <v>55</v>
      </c>
      <c r="M751" s="25">
        <v>55</v>
      </c>
      <c r="N751" s="25">
        <v>55</v>
      </c>
      <c r="O751" s="25">
        <f t="shared" si="33"/>
        <v>5</v>
      </c>
      <c r="P751" s="25">
        <f t="shared" si="34"/>
        <v>5</v>
      </c>
      <c r="Q751" s="25">
        <f t="shared" si="35"/>
        <v>5</v>
      </c>
    </row>
    <row r="752" ht="15" spans="1:17">
      <c r="A752" s="19">
        <v>746</v>
      </c>
      <c r="B752" s="19" t="s">
        <v>1174</v>
      </c>
      <c r="C752" s="20" t="s">
        <v>1175</v>
      </c>
      <c r="D752" s="19" t="s">
        <v>18</v>
      </c>
      <c r="E752" s="21"/>
      <c r="F752" s="21" t="s">
        <v>19</v>
      </c>
      <c r="G752" s="21" t="s">
        <v>20</v>
      </c>
      <c r="H752" s="22" t="s">
        <v>21</v>
      </c>
      <c r="I752" s="21">
        <v>12</v>
      </c>
      <c r="J752" s="21">
        <v>12</v>
      </c>
      <c r="K752" s="21">
        <v>12</v>
      </c>
      <c r="L752" s="25">
        <v>15</v>
      </c>
      <c r="M752" s="25">
        <v>15</v>
      </c>
      <c r="N752" s="25">
        <v>15</v>
      </c>
      <c r="O752" s="25">
        <f t="shared" si="33"/>
        <v>3</v>
      </c>
      <c r="P752" s="25">
        <f t="shared" si="34"/>
        <v>3</v>
      </c>
      <c r="Q752" s="25">
        <f t="shared" si="35"/>
        <v>3</v>
      </c>
    </row>
    <row r="753" ht="15" spans="1:17">
      <c r="A753" s="19">
        <v>747</v>
      </c>
      <c r="B753" s="19" t="s">
        <v>1176</v>
      </c>
      <c r="C753" s="20" t="s">
        <v>1177</v>
      </c>
      <c r="D753" s="19" t="s">
        <v>18</v>
      </c>
      <c r="E753" s="21"/>
      <c r="F753" s="21" t="s">
        <v>19</v>
      </c>
      <c r="G753" s="21" t="s">
        <v>20</v>
      </c>
      <c r="H753" s="22" t="s">
        <v>21</v>
      </c>
      <c r="I753" s="21">
        <v>24</v>
      </c>
      <c r="J753" s="21">
        <v>24</v>
      </c>
      <c r="K753" s="21">
        <v>24</v>
      </c>
      <c r="L753" s="25">
        <v>25</v>
      </c>
      <c r="M753" s="25">
        <v>25</v>
      </c>
      <c r="N753" s="25">
        <v>25</v>
      </c>
      <c r="O753" s="25">
        <f t="shared" si="33"/>
        <v>1</v>
      </c>
      <c r="P753" s="25">
        <f t="shared" si="34"/>
        <v>1</v>
      </c>
      <c r="Q753" s="25">
        <f t="shared" si="35"/>
        <v>1</v>
      </c>
    </row>
    <row r="754" ht="15" spans="1:17">
      <c r="A754" s="19">
        <v>748</v>
      </c>
      <c r="B754" s="19" t="s">
        <v>1178</v>
      </c>
      <c r="C754" s="20" t="s">
        <v>1179</v>
      </c>
      <c r="D754" s="19" t="s">
        <v>18</v>
      </c>
      <c r="E754" s="21"/>
      <c r="F754" s="21" t="s">
        <v>19</v>
      </c>
      <c r="G754" s="21" t="s">
        <v>20</v>
      </c>
      <c r="H754" s="22" t="s">
        <v>21</v>
      </c>
      <c r="I754" s="21">
        <v>280</v>
      </c>
      <c r="J754" s="21">
        <v>252</v>
      </c>
      <c r="K754" s="21">
        <v>224</v>
      </c>
      <c r="L754" s="25">
        <v>560</v>
      </c>
      <c r="M754" s="25">
        <v>504</v>
      </c>
      <c r="N754" s="25">
        <v>448</v>
      </c>
      <c r="O754" s="25">
        <f t="shared" si="33"/>
        <v>280</v>
      </c>
      <c r="P754" s="25">
        <f t="shared" si="34"/>
        <v>252</v>
      </c>
      <c r="Q754" s="25">
        <f t="shared" si="35"/>
        <v>224</v>
      </c>
    </row>
    <row r="755" ht="15" spans="1:17">
      <c r="A755" s="19">
        <v>749</v>
      </c>
      <c r="B755" s="19" t="s">
        <v>1180</v>
      </c>
      <c r="C755" s="20" t="s">
        <v>1181</v>
      </c>
      <c r="D755" s="19" t="s">
        <v>18</v>
      </c>
      <c r="E755" s="21"/>
      <c r="F755" s="21" t="s">
        <v>19</v>
      </c>
      <c r="G755" s="21" t="s">
        <v>20</v>
      </c>
      <c r="H755" s="22" t="s">
        <v>21</v>
      </c>
      <c r="I755" s="21">
        <v>210</v>
      </c>
      <c r="J755" s="21">
        <v>189</v>
      </c>
      <c r="K755" s="21">
        <v>168</v>
      </c>
      <c r="L755" s="25">
        <v>400</v>
      </c>
      <c r="M755" s="25">
        <v>360</v>
      </c>
      <c r="N755" s="25">
        <v>320</v>
      </c>
      <c r="O755" s="25">
        <f t="shared" si="33"/>
        <v>190</v>
      </c>
      <c r="P755" s="25">
        <f t="shared" si="34"/>
        <v>171</v>
      </c>
      <c r="Q755" s="25">
        <f t="shared" si="35"/>
        <v>152</v>
      </c>
    </row>
    <row r="756" ht="15" spans="1:17">
      <c r="A756" s="19">
        <v>750</v>
      </c>
      <c r="B756" s="19" t="s">
        <v>1182</v>
      </c>
      <c r="C756" s="20" t="s">
        <v>1183</v>
      </c>
      <c r="D756" s="19" t="s">
        <v>18</v>
      </c>
      <c r="E756" s="21"/>
      <c r="F756" s="21" t="s">
        <v>19</v>
      </c>
      <c r="G756" s="21" t="s">
        <v>20</v>
      </c>
      <c r="H756" s="22" t="s">
        <v>21</v>
      </c>
      <c r="I756" s="21">
        <v>420</v>
      </c>
      <c r="J756" s="21">
        <v>378</v>
      </c>
      <c r="K756" s="21">
        <v>336</v>
      </c>
      <c r="L756" s="25">
        <v>800</v>
      </c>
      <c r="M756" s="25">
        <v>720</v>
      </c>
      <c r="N756" s="25">
        <v>640</v>
      </c>
      <c r="O756" s="25">
        <f t="shared" si="33"/>
        <v>380</v>
      </c>
      <c r="P756" s="25">
        <f t="shared" si="34"/>
        <v>342</v>
      </c>
      <c r="Q756" s="25">
        <f t="shared" si="35"/>
        <v>304</v>
      </c>
    </row>
    <row r="757" ht="15" spans="1:17">
      <c r="A757" s="19">
        <v>751</v>
      </c>
      <c r="B757" s="19" t="s">
        <v>1184</v>
      </c>
      <c r="C757" s="20" t="s">
        <v>1185</v>
      </c>
      <c r="D757" s="19" t="s">
        <v>18</v>
      </c>
      <c r="E757" s="21"/>
      <c r="F757" s="21" t="s">
        <v>19</v>
      </c>
      <c r="G757" s="21" t="s">
        <v>20</v>
      </c>
      <c r="H757" s="22" t="s">
        <v>21</v>
      </c>
      <c r="I757" s="21">
        <v>105</v>
      </c>
      <c r="J757" s="21">
        <v>94</v>
      </c>
      <c r="K757" s="21">
        <v>84</v>
      </c>
      <c r="L757" s="25">
        <v>200</v>
      </c>
      <c r="M757" s="25">
        <v>180</v>
      </c>
      <c r="N757" s="25">
        <v>160</v>
      </c>
      <c r="O757" s="25">
        <f t="shared" si="33"/>
        <v>95</v>
      </c>
      <c r="P757" s="25">
        <f t="shared" si="34"/>
        <v>86</v>
      </c>
      <c r="Q757" s="25">
        <f t="shared" si="35"/>
        <v>76</v>
      </c>
    </row>
    <row r="758" ht="15" spans="1:17">
      <c r="A758" s="19">
        <v>752</v>
      </c>
      <c r="B758" s="19" t="s">
        <v>1186</v>
      </c>
      <c r="C758" s="20" t="s">
        <v>1187</v>
      </c>
      <c r="D758" s="19" t="s">
        <v>18</v>
      </c>
      <c r="E758" s="21"/>
      <c r="F758" s="21" t="s">
        <v>19</v>
      </c>
      <c r="G758" s="21" t="s">
        <v>20</v>
      </c>
      <c r="H758" s="22" t="s">
        <v>21</v>
      </c>
      <c r="I758" s="21">
        <v>210</v>
      </c>
      <c r="J758" s="21">
        <v>189</v>
      </c>
      <c r="K758" s="21">
        <v>168</v>
      </c>
      <c r="L758" s="25">
        <v>400</v>
      </c>
      <c r="M758" s="25">
        <v>360</v>
      </c>
      <c r="N758" s="25">
        <v>320</v>
      </c>
      <c r="O758" s="25">
        <f t="shared" si="33"/>
        <v>190</v>
      </c>
      <c r="P758" s="25">
        <f t="shared" si="34"/>
        <v>171</v>
      </c>
      <c r="Q758" s="25">
        <f t="shared" si="35"/>
        <v>152</v>
      </c>
    </row>
    <row r="759" ht="15" spans="1:17">
      <c r="A759" s="19">
        <v>753</v>
      </c>
      <c r="B759" s="19" t="s">
        <v>1188</v>
      </c>
      <c r="C759" s="20" t="s">
        <v>1189</v>
      </c>
      <c r="D759" s="19" t="s">
        <v>18</v>
      </c>
      <c r="E759" s="21"/>
      <c r="F759" s="21" t="s">
        <v>19</v>
      </c>
      <c r="G759" s="21" t="s">
        <v>20</v>
      </c>
      <c r="H759" s="22" t="s">
        <v>21</v>
      </c>
      <c r="I759" s="21">
        <v>300</v>
      </c>
      <c r="J759" s="21">
        <v>270</v>
      </c>
      <c r="K759" s="21">
        <v>240</v>
      </c>
      <c r="L759" s="25">
        <v>600</v>
      </c>
      <c r="M759" s="25">
        <v>540</v>
      </c>
      <c r="N759" s="25">
        <v>480</v>
      </c>
      <c r="O759" s="25">
        <f t="shared" si="33"/>
        <v>300</v>
      </c>
      <c r="P759" s="25">
        <f t="shared" si="34"/>
        <v>270</v>
      </c>
      <c r="Q759" s="25">
        <f t="shared" si="35"/>
        <v>240</v>
      </c>
    </row>
    <row r="760" ht="15" spans="1:17">
      <c r="A760" s="19">
        <v>754</v>
      </c>
      <c r="B760" s="19" t="s">
        <v>1190</v>
      </c>
      <c r="C760" s="20" t="s">
        <v>1191</v>
      </c>
      <c r="D760" s="19" t="s">
        <v>18</v>
      </c>
      <c r="E760" s="21"/>
      <c r="F760" s="21" t="s">
        <v>19</v>
      </c>
      <c r="G760" s="21" t="s">
        <v>20</v>
      </c>
      <c r="H760" s="22" t="s">
        <v>21</v>
      </c>
      <c r="I760" s="21">
        <v>300</v>
      </c>
      <c r="J760" s="21">
        <v>270</v>
      </c>
      <c r="K760" s="21">
        <v>240</v>
      </c>
      <c r="L760" s="25">
        <v>500</v>
      </c>
      <c r="M760" s="25">
        <v>450</v>
      </c>
      <c r="N760" s="25">
        <v>400</v>
      </c>
      <c r="O760" s="25">
        <f t="shared" si="33"/>
        <v>200</v>
      </c>
      <c r="P760" s="25">
        <f t="shared" si="34"/>
        <v>180</v>
      </c>
      <c r="Q760" s="25">
        <f t="shared" si="35"/>
        <v>160</v>
      </c>
    </row>
    <row r="761" ht="15" spans="1:17">
      <c r="A761" s="19">
        <v>755</v>
      </c>
      <c r="B761" s="19" t="s">
        <v>1192</v>
      </c>
      <c r="C761" s="20" t="s">
        <v>1193</v>
      </c>
      <c r="D761" s="19" t="s">
        <v>18</v>
      </c>
      <c r="E761" s="21"/>
      <c r="F761" s="21" t="s">
        <v>19</v>
      </c>
      <c r="G761" s="21" t="s">
        <v>20</v>
      </c>
      <c r="H761" s="22" t="s">
        <v>21</v>
      </c>
      <c r="I761" s="21">
        <v>600</v>
      </c>
      <c r="J761" s="21">
        <v>540</v>
      </c>
      <c r="K761" s="21">
        <v>480</v>
      </c>
      <c r="L761" s="25">
        <v>1000</v>
      </c>
      <c r="M761" s="25">
        <v>900</v>
      </c>
      <c r="N761" s="25">
        <v>800</v>
      </c>
      <c r="O761" s="25">
        <f t="shared" si="33"/>
        <v>400</v>
      </c>
      <c r="P761" s="25">
        <f t="shared" si="34"/>
        <v>360</v>
      </c>
      <c r="Q761" s="25">
        <f t="shared" si="35"/>
        <v>320</v>
      </c>
    </row>
    <row r="762" ht="15" spans="1:17">
      <c r="A762" s="19">
        <v>756</v>
      </c>
      <c r="B762" s="19" t="s">
        <v>1194</v>
      </c>
      <c r="C762" s="20" t="s">
        <v>1195</v>
      </c>
      <c r="D762" s="19" t="s">
        <v>18</v>
      </c>
      <c r="E762" s="21"/>
      <c r="F762" s="21" t="s">
        <v>19</v>
      </c>
      <c r="G762" s="21" t="s">
        <v>20</v>
      </c>
      <c r="H762" s="22" t="s">
        <v>21</v>
      </c>
      <c r="I762" s="21">
        <v>75</v>
      </c>
      <c r="J762" s="21">
        <v>67</v>
      </c>
      <c r="K762" s="21">
        <v>60</v>
      </c>
      <c r="L762" s="25">
        <v>100</v>
      </c>
      <c r="M762" s="25">
        <v>90</v>
      </c>
      <c r="N762" s="25">
        <v>80</v>
      </c>
      <c r="O762" s="25">
        <f t="shared" si="33"/>
        <v>25</v>
      </c>
      <c r="P762" s="25">
        <f t="shared" si="34"/>
        <v>23</v>
      </c>
      <c r="Q762" s="25">
        <f t="shared" si="35"/>
        <v>20</v>
      </c>
    </row>
    <row r="763" ht="15" spans="1:17">
      <c r="A763" s="19">
        <v>757</v>
      </c>
      <c r="B763" s="19" t="s">
        <v>1196</v>
      </c>
      <c r="C763" s="20" t="s">
        <v>1197</v>
      </c>
      <c r="D763" s="19" t="s">
        <v>18</v>
      </c>
      <c r="E763" s="21"/>
      <c r="F763" s="21" t="s">
        <v>19</v>
      </c>
      <c r="G763" s="21" t="s">
        <v>20</v>
      </c>
      <c r="H763" s="22" t="s">
        <v>21</v>
      </c>
      <c r="I763" s="21">
        <v>150</v>
      </c>
      <c r="J763" s="21">
        <v>135</v>
      </c>
      <c r="K763" s="21">
        <v>120</v>
      </c>
      <c r="L763" s="25">
        <v>300</v>
      </c>
      <c r="M763" s="25">
        <v>270</v>
      </c>
      <c r="N763" s="25">
        <v>240</v>
      </c>
      <c r="O763" s="25">
        <f t="shared" si="33"/>
        <v>150</v>
      </c>
      <c r="P763" s="25">
        <f t="shared" si="34"/>
        <v>135</v>
      </c>
      <c r="Q763" s="25">
        <f t="shared" si="35"/>
        <v>120</v>
      </c>
    </row>
    <row r="764" ht="15" spans="1:17">
      <c r="A764" s="19">
        <v>758</v>
      </c>
      <c r="B764" s="19" t="s">
        <v>1198</v>
      </c>
      <c r="C764" s="20" t="s">
        <v>1199</v>
      </c>
      <c r="D764" s="19" t="s">
        <v>18</v>
      </c>
      <c r="E764" s="21"/>
      <c r="F764" s="21" t="s">
        <v>19</v>
      </c>
      <c r="G764" s="21" t="s">
        <v>20</v>
      </c>
      <c r="H764" s="22" t="s">
        <v>21</v>
      </c>
      <c r="I764" s="21">
        <v>30</v>
      </c>
      <c r="J764" s="21">
        <v>27</v>
      </c>
      <c r="K764" s="21">
        <v>24</v>
      </c>
      <c r="L764" s="25">
        <v>40</v>
      </c>
      <c r="M764" s="25">
        <v>36</v>
      </c>
      <c r="N764" s="25">
        <v>32</v>
      </c>
      <c r="O764" s="25">
        <f t="shared" si="33"/>
        <v>10</v>
      </c>
      <c r="P764" s="25">
        <f t="shared" si="34"/>
        <v>9</v>
      </c>
      <c r="Q764" s="25">
        <f t="shared" si="35"/>
        <v>8</v>
      </c>
    </row>
    <row r="765" ht="15" spans="1:17">
      <c r="A765" s="19">
        <v>759</v>
      </c>
      <c r="B765" s="19" t="s">
        <v>1200</v>
      </c>
      <c r="C765" s="20" t="s">
        <v>1201</v>
      </c>
      <c r="D765" s="19" t="s">
        <v>1202</v>
      </c>
      <c r="E765" s="21"/>
      <c r="F765" s="21" t="s">
        <v>19</v>
      </c>
      <c r="G765" s="21" t="s">
        <v>20</v>
      </c>
      <c r="H765" s="22" t="s">
        <v>21</v>
      </c>
      <c r="I765" s="21">
        <v>18</v>
      </c>
      <c r="J765" s="21">
        <v>18</v>
      </c>
      <c r="K765" s="21">
        <v>18</v>
      </c>
      <c r="L765" s="25">
        <v>20</v>
      </c>
      <c r="M765" s="25">
        <v>20</v>
      </c>
      <c r="N765" s="25">
        <v>20</v>
      </c>
      <c r="O765" s="25">
        <f t="shared" si="33"/>
        <v>2</v>
      </c>
      <c r="P765" s="25">
        <f t="shared" si="34"/>
        <v>2</v>
      </c>
      <c r="Q765" s="25">
        <f t="shared" si="35"/>
        <v>2</v>
      </c>
    </row>
    <row r="766" ht="15" spans="1:17">
      <c r="A766" s="19">
        <v>760</v>
      </c>
      <c r="B766" s="19" t="s">
        <v>1203</v>
      </c>
      <c r="C766" s="20" t="s">
        <v>1204</v>
      </c>
      <c r="D766" s="19" t="s">
        <v>1202</v>
      </c>
      <c r="E766" s="21"/>
      <c r="F766" s="21" t="s">
        <v>19</v>
      </c>
      <c r="G766" s="21" t="s">
        <v>20</v>
      </c>
      <c r="H766" s="22" t="s">
        <v>21</v>
      </c>
      <c r="I766" s="21">
        <v>15</v>
      </c>
      <c r="J766" s="21">
        <v>15</v>
      </c>
      <c r="K766" s="21">
        <v>15</v>
      </c>
      <c r="L766" s="25">
        <v>20</v>
      </c>
      <c r="M766" s="25">
        <v>20</v>
      </c>
      <c r="N766" s="25">
        <v>20</v>
      </c>
      <c r="O766" s="25">
        <f t="shared" si="33"/>
        <v>5</v>
      </c>
      <c r="P766" s="25">
        <f t="shared" si="34"/>
        <v>5</v>
      </c>
      <c r="Q766" s="25">
        <f t="shared" si="35"/>
        <v>5</v>
      </c>
    </row>
    <row r="767" ht="15" spans="1:17">
      <c r="A767" s="19">
        <v>761</v>
      </c>
      <c r="B767" s="19" t="s">
        <v>1205</v>
      </c>
      <c r="C767" s="20" t="s">
        <v>1206</v>
      </c>
      <c r="D767" s="19" t="s">
        <v>1207</v>
      </c>
      <c r="E767" s="21"/>
      <c r="F767" s="21" t="s">
        <v>19</v>
      </c>
      <c r="G767" s="21" t="s">
        <v>20</v>
      </c>
      <c r="H767" s="22" t="s">
        <v>21</v>
      </c>
      <c r="I767" s="21">
        <v>12</v>
      </c>
      <c r="J767" s="21">
        <v>12</v>
      </c>
      <c r="K767" s="21">
        <v>12</v>
      </c>
      <c r="L767" s="25">
        <v>17</v>
      </c>
      <c r="M767" s="25">
        <v>17</v>
      </c>
      <c r="N767" s="25">
        <v>17</v>
      </c>
      <c r="O767" s="25">
        <f t="shared" si="33"/>
        <v>5</v>
      </c>
      <c r="P767" s="25">
        <f t="shared" si="34"/>
        <v>5</v>
      </c>
      <c r="Q767" s="25">
        <f t="shared" si="35"/>
        <v>5</v>
      </c>
    </row>
    <row r="768" ht="15" spans="1:17">
      <c r="A768" s="19">
        <v>762</v>
      </c>
      <c r="B768" s="19" t="s">
        <v>1208</v>
      </c>
      <c r="C768" s="20" t="s">
        <v>1209</v>
      </c>
      <c r="D768" s="19" t="s">
        <v>1207</v>
      </c>
      <c r="E768" s="21"/>
      <c r="F768" s="21" t="s">
        <v>19</v>
      </c>
      <c r="G768" s="21" t="s">
        <v>20</v>
      </c>
      <c r="H768" s="22" t="s">
        <v>21</v>
      </c>
      <c r="I768" s="21">
        <v>12</v>
      </c>
      <c r="J768" s="21">
        <v>12</v>
      </c>
      <c r="K768" s="21">
        <v>12</v>
      </c>
      <c r="L768" s="25">
        <v>17</v>
      </c>
      <c r="M768" s="25">
        <v>17</v>
      </c>
      <c r="N768" s="25">
        <v>17</v>
      </c>
      <c r="O768" s="25">
        <f t="shared" si="33"/>
        <v>5</v>
      </c>
      <c r="P768" s="25">
        <f t="shared" si="34"/>
        <v>5</v>
      </c>
      <c r="Q768" s="25">
        <f t="shared" si="35"/>
        <v>5</v>
      </c>
    </row>
    <row r="769" ht="15" spans="1:17">
      <c r="A769" s="19">
        <v>763</v>
      </c>
      <c r="B769" s="19" t="s">
        <v>1210</v>
      </c>
      <c r="C769" s="20" t="s">
        <v>1211</v>
      </c>
      <c r="D769" s="19" t="s">
        <v>18</v>
      </c>
      <c r="E769" s="21"/>
      <c r="F769" s="21" t="s">
        <v>19</v>
      </c>
      <c r="G769" s="21" t="s">
        <v>20</v>
      </c>
      <c r="H769" s="22"/>
      <c r="I769" s="21">
        <v>35</v>
      </c>
      <c r="J769" s="21">
        <v>35</v>
      </c>
      <c r="K769" s="21">
        <v>35</v>
      </c>
      <c r="L769" s="25">
        <v>40</v>
      </c>
      <c r="M769" s="25">
        <v>40</v>
      </c>
      <c r="N769" s="25">
        <v>40</v>
      </c>
      <c r="O769" s="25">
        <f t="shared" si="33"/>
        <v>5</v>
      </c>
      <c r="P769" s="25">
        <f t="shared" si="34"/>
        <v>5</v>
      </c>
      <c r="Q769" s="25">
        <f t="shared" si="35"/>
        <v>5</v>
      </c>
    </row>
    <row r="770" ht="15" spans="1:17">
      <c r="A770" s="19">
        <v>764</v>
      </c>
      <c r="B770" s="19" t="s">
        <v>1212</v>
      </c>
      <c r="C770" s="20" t="s">
        <v>1213</v>
      </c>
      <c r="D770" s="19" t="s">
        <v>18</v>
      </c>
      <c r="E770" s="21"/>
      <c r="F770" s="21" t="s">
        <v>19</v>
      </c>
      <c r="G770" s="21" t="s">
        <v>20</v>
      </c>
      <c r="H770" s="22"/>
      <c r="I770" s="21">
        <v>25</v>
      </c>
      <c r="J770" s="21">
        <v>25</v>
      </c>
      <c r="K770" s="21">
        <v>25</v>
      </c>
      <c r="L770" s="25">
        <v>40</v>
      </c>
      <c r="M770" s="25">
        <v>40</v>
      </c>
      <c r="N770" s="25">
        <v>40</v>
      </c>
      <c r="O770" s="25">
        <f t="shared" si="33"/>
        <v>15</v>
      </c>
      <c r="P770" s="25">
        <f t="shared" si="34"/>
        <v>15</v>
      </c>
      <c r="Q770" s="25">
        <f t="shared" si="35"/>
        <v>15</v>
      </c>
    </row>
    <row r="771" ht="15" spans="1:17">
      <c r="A771" s="34" t="s">
        <v>1214</v>
      </c>
      <c r="B771" s="35"/>
      <c r="C771" s="36"/>
      <c r="D771" s="19"/>
      <c r="E771" s="21"/>
      <c r="F771" s="21"/>
      <c r="G771" s="21"/>
      <c r="H771" s="22"/>
      <c r="I771" s="21"/>
      <c r="J771" s="21"/>
      <c r="K771" s="21"/>
      <c r="L771" s="25"/>
      <c r="M771" s="25"/>
      <c r="N771" s="25"/>
      <c r="O771" s="25"/>
      <c r="P771" s="25"/>
      <c r="Q771" s="25"/>
    </row>
    <row r="772" ht="15" spans="1:17">
      <c r="A772" s="19">
        <v>1</v>
      </c>
      <c r="B772" s="19">
        <v>210200014</v>
      </c>
      <c r="C772" s="20" t="s">
        <v>1215</v>
      </c>
      <c r="D772" s="19"/>
      <c r="E772" s="21"/>
      <c r="F772" s="21"/>
      <c r="G772" s="21" t="s">
        <v>45</v>
      </c>
      <c r="H772" s="22"/>
      <c r="I772" s="21">
        <v>450</v>
      </c>
      <c r="J772" s="21">
        <v>450</v>
      </c>
      <c r="K772" s="21">
        <v>450</v>
      </c>
      <c r="L772" s="25">
        <v>405</v>
      </c>
      <c r="M772" s="25">
        <v>405</v>
      </c>
      <c r="N772" s="25">
        <v>405</v>
      </c>
      <c r="O772" s="25">
        <f t="shared" ref="O772:O790" si="36">L772-I772</f>
        <v>-45</v>
      </c>
      <c r="P772" s="25">
        <f t="shared" ref="P772:P790" si="37">M772-J772</f>
        <v>-45</v>
      </c>
      <c r="Q772" s="25">
        <f t="shared" ref="Q772:Q790" si="38">N772-K772</f>
        <v>-45</v>
      </c>
    </row>
    <row r="773" ht="15" spans="1:17">
      <c r="A773" s="19">
        <v>2</v>
      </c>
      <c r="B773" s="19">
        <v>210300002</v>
      </c>
      <c r="C773" s="20" t="s">
        <v>1216</v>
      </c>
      <c r="D773" s="19"/>
      <c r="E773" s="21"/>
      <c r="F773" s="21"/>
      <c r="G773" s="21" t="s">
        <v>45</v>
      </c>
      <c r="H773" s="22"/>
      <c r="I773" s="21">
        <v>225</v>
      </c>
      <c r="J773" s="21">
        <v>225</v>
      </c>
      <c r="K773" s="21">
        <v>225</v>
      </c>
      <c r="L773" s="25">
        <v>200</v>
      </c>
      <c r="M773" s="25">
        <v>200</v>
      </c>
      <c r="N773" s="25">
        <v>200</v>
      </c>
      <c r="O773" s="25">
        <f t="shared" si="36"/>
        <v>-25</v>
      </c>
      <c r="P773" s="25">
        <f t="shared" si="37"/>
        <v>-25</v>
      </c>
      <c r="Q773" s="25">
        <f t="shared" si="38"/>
        <v>-25</v>
      </c>
    </row>
    <row r="774" ht="15" spans="1:17">
      <c r="A774" s="19">
        <v>3</v>
      </c>
      <c r="B774" s="19">
        <v>220302004</v>
      </c>
      <c r="C774" s="20" t="s">
        <v>1217</v>
      </c>
      <c r="D774" s="19"/>
      <c r="E774" s="21"/>
      <c r="F774" s="21"/>
      <c r="G774" s="21" t="s">
        <v>20</v>
      </c>
      <c r="H774" s="22"/>
      <c r="I774" s="21">
        <v>38</v>
      </c>
      <c r="J774" s="21">
        <v>38</v>
      </c>
      <c r="K774" s="21">
        <v>38</v>
      </c>
      <c r="L774" s="25">
        <v>34</v>
      </c>
      <c r="M774" s="25">
        <v>34</v>
      </c>
      <c r="N774" s="25">
        <v>34</v>
      </c>
      <c r="O774" s="25">
        <f t="shared" si="36"/>
        <v>-4</v>
      </c>
      <c r="P774" s="25">
        <f t="shared" si="37"/>
        <v>-4</v>
      </c>
      <c r="Q774" s="25">
        <f t="shared" si="38"/>
        <v>-4</v>
      </c>
    </row>
    <row r="775" ht="15" spans="1:17">
      <c r="A775" s="19">
        <v>4</v>
      </c>
      <c r="B775" s="19">
        <v>220302011</v>
      </c>
      <c r="C775" s="20" t="s">
        <v>1218</v>
      </c>
      <c r="D775" s="19"/>
      <c r="E775" s="21"/>
      <c r="F775" s="21"/>
      <c r="G775" s="21" t="s">
        <v>45</v>
      </c>
      <c r="H775" s="22"/>
      <c r="I775" s="21">
        <v>70</v>
      </c>
      <c r="J775" s="21">
        <v>70</v>
      </c>
      <c r="K775" s="21">
        <v>70</v>
      </c>
      <c r="L775" s="25">
        <v>63</v>
      </c>
      <c r="M775" s="25">
        <v>63</v>
      </c>
      <c r="N775" s="25">
        <v>63</v>
      </c>
      <c r="O775" s="25">
        <f t="shared" si="36"/>
        <v>-7</v>
      </c>
      <c r="P775" s="25">
        <f t="shared" si="37"/>
        <v>-7</v>
      </c>
      <c r="Q775" s="25">
        <f t="shared" si="38"/>
        <v>-7</v>
      </c>
    </row>
    <row r="776" ht="15" spans="1:17">
      <c r="A776" s="19">
        <v>5</v>
      </c>
      <c r="B776" s="19">
        <v>250101015</v>
      </c>
      <c r="C776" s="20" t="s">
        <v>1219</v>
      </c>
      <c r="D776" s="19"/>
      <c r="E776" s="21"/>
      <c r="F776" s="21"/>
      <c r="G776" s="21" t="s">
        <v>20</v>
      </c>
      <c r="H776" s="22"/>
      <c r="I776" s="21">
        <v>0.9</v>
      </c>
      <c r="J776" s="21">
        <v>0.9</v>
      </c>
      <c r="K776" s="21">
        <v>0.9</v>
      </c>
      <c r="L776" s="25">
        <v>0.8</v>
      </c>
      <c r="M776" s="25">
        <v>0.8</v>
      </c>
      <c r="N776" s="25">
        <v>0.8</v>
      </c>
      <c r="O776" s="25">
        <f t="shared" si="36"/>
        <v>-0.1</v>
      </c>
      <c r="P776" s="25">
        <f t="shared" si="37"/>
        <v>-0.1</v>
      </c>
      <c r="Q776" s="25">
        <f t="shared" si="38"/>
        <v>-0.1</v>
      </c>
    </row>
    <row r="777" ht="15" spans="1:17">
      <c r="A777" s="19">
        <v>6</v>
      </c>
      <c r="B777" s="19">
        <v>250102024</v>
      </c>
      <c r="C777" s="20" t="s">
        <v>1220</v>
      </c>
      <c r="D777" s="19"/>
      <c r="E777" s="21"/>
      <c r="F777" s="21"/>
      <c r="G777" s="21" t="s">
        <v>20</v>
      </c>
      <c r="H777" s="22"/>
      <c r="I777" s="21">
        <v>5</v>
      </c>
      <c r="J777" s="21">
        <v>5</v>
      </c>
      <c r="K777" s="21">
        <v>5</v>
      </c>
      <c r="L777" s="25">
        <v>4.5</v>
      </c>
      <c r="M777" s="25">
        <v>4.5</v>
      </c>
      <c r="N777" s="25">
        <v>4.5</v>
      </c>
      <c r="O777" s="25">
        <f t="shared" si="36"/>
        <v>-0.5</v>
      </c>
      <c r="P777" s="25">
        <f t="shared" si="37"/>
        <v>-0.5</v>
      </c>
      <c r="Q777" s="25">
        <f t="shared" si="38"/>
        <v>-0.5</v>
      </c>
    </row>
    <row r="778" ht="15" spans="1:17">
      <c r="A778" s="19">
        <v>7</v>
      </c>
      <c r="B778" s="19">
        <v>250102035</v>
      </c>
      <c r="C778" s="20" t="s">
        <v>1221</v>
      </c>
      <c r="D778" s="19"/>
      <c r="E778" s="21"/>
      <c r="F778" s="21"/>
      <c r="G778" s="21" t="s">
        <v>20</v>
      </c>
      <c r="H778" s="22"/>
      <c r="I778" s="21">
        <v>9.5</v>
      </c>
      <c r="J778" s="21">
        <v>9.5</v>
      </c>
      <c r="K778" s="21">
        <v>9.5</v>
      </c>
      <c r="L778" s="25">
        <v>8.5</v>
      </c>
      <c r="M778" s="25">
        <v>8.5</v>
      </c>
      <c r="N778" s="25">
        <v>8.5</v>
      </c>
      <c r="O778" s="25">
        <f t="shared" si="36"/>
        <v>-1</v>
      </c>
      <c r="P778" s="25">
        <f t="shared" si="37"/>
        <v>-1</v>
      </c>
      <c r="Q778" s="25">
        <f t="shared" si="38"/>
        <v>-1</v>
      </c>
    </row>
    <row r="779" ht="15" spans="1:17">
      <c r="A779" s="19">
        <v>8</v>
      </c>
      <c r="B779" s="19">
        <v>250103001</v>
      </c>
      <c r="C779" s="20" t="s">
        <v>1222</v>
      </c>
      <c r="D779" s="19"/>
      <c r="E779" s="21"/>
      <c r="F779" s="21"/>
      <c r="G779" s="21" t="s">
        <v>20</v>
      </c>
      <c r="H779" s="22"/>
      <c r="I779" s="21">
        <v>4</v>
      </c>
      <c r="J779" s="21">
        <v>4</v>
      </c>
      <c r="K779" s="21">
        <v>4</v>
      </c>
      <c r="L779" s="25">
        <v>3.6</v>
      </c>
      <c r="M779" s="25">
        <v>3.6</v>
      </c>
      <c r="N779" s="25">
        <v>3.6</v>
      </c>
      <c r="O779" s="25">
        <f t="shared" si="36"/>
        <v>-0.4</v>
      </c>
      <c r="P779" s="25">
        <f t="shared" si="37"/>
        <v>-0.4</v>
      </c>
      <c r="Q779" s="25">
        <f t="shared" si="38"/>
        <v>-0.4</v>
      </c>
    </row>
    <row r="780" ht="15" spans="1:17">
      <c r="A780" s="19">
        <v>9</v>
      </c>
      <c r="B780" s="19">
        <v>250301017</v>
      </c>
      <c r="C780" s="20" t="s">
        <v>1223</v>
      </c>
      <c r="D780" s="19"/>
      <c r="E780" s="21"/>
      <c r="F780" s="21"/>
      <c r="G780" s="21" t="s">
        <v>20</v>
      </c>
      <c r="H780" s="22"/>
      <c r="I780" s="21">
        <v>40</v>
      </c>
      <c r="J780" s="21">
        <v>40</v>
      </c>
      <c r="K780" s="21">
        <v>40</v>
      </c>
      <c r="L780" s="25">
        <v>36</v>
      </c>
      <c r="M780" s="25">
        <v>36</v>
      </c>
      <c r="N780" s="25">
        <v>36</v>
      </c>
      <c r="O780" s="25">
        <f t="shared" si="36"/>
        <v>-4</v>
      </c>
      <c r="P780" s="25">
        <f t="shared" si="37"/>
        <v>-4</v>
      </c>
      <c r="Q780" s="25">
        <f t="shared" si="38"/>
        <v>-4</v>
      </c>
    </row>
    <row r="781" ht="15" spans="1:17">
      <c r="A781" s="19">
        <v>10</v>
      </c>
      <c r="B781" s="19">
        <v>250303013</v>
      </c>
      <c r="C781" s="20" t="s">
        <v>1224</v>
      </c>
      <c r="D781" s="19"/>
      <c r="E781" s="21"/>
      <c r="F781" s="21"/>
      <c r="G781" s="21" t="s">
        <v>20</v>
      </c>
      <c r="H781" s="22"/>
      <c r="I781" s="21">
        <v>15</v>
      </c>
      <c r="J781" s="21">
        <v>15</v>
      </c>
      <c r="K781" s="21">
        <v>15</v>
      </c>
      <c r="L781" s="25">
        <v>13.5</v>
      </c>
      <c r="M781" s="25">
        <v>13.5</v>
      </c>
      <c r="N781" s="25">
        <v>13.5</v>
      </c>
      <c r="O781" s="25">
        <f t="shared" si="36"/>
        <v>-1.5</v>
      </c>
      <c r="P781" s="25">
        <f t="shared" si="37"/>
        <v>-1.5</v>
      </c>
      <c r="Q781" s="25">
        <f t="shared" si="38"/>
        <v>-1.5</v>
      </c>
    </row>
    <row r="782" ht="15" spans="1:17">
      <c r="A782" s="19">
        <v>11</v>
      </c>
      <c r="B782" s="19">
        <v>250306003</v>
      </c>
      <c r="C782" s="20" t="s">
        <v>1225</v>
      </c>
      <c r="D782" s="19"/>
      <c r="E782" s="21"/>
      <c r="F782" s="21"/>
      <c r="G782" s="21" t="s">
        <v>20</v>
      </c>
      <c r="H782" s="22"/>
      <c r="I782" s="21">
        <v>50</v>
      </c>
      <c r="J782" s="21">
        <v>50</v>
      </c>
      <c r="K782" s="21">
        <v>50</v>
      </c>
      <c r="L782" s="25">
        <v>45</v>
      </c>
      <c r="M782" s="25">
        <v>45</v>
      </c>
      <c r="N782" s="25">
        <v>45</v>
      </c>
      <c r="O782" s="25">
        <f t="shared" si="36"/>
        <v>-5</v>
      </c>
      <c r="P782" s="25">
        <f t="shared" si="37"/>
        <v>-5</v>
      </c>
      <c r="Q782" s="25">
        <f t="shared" si="38"/>
        <v>-5</v>
      </c>
    </row>
    <row r="783" ht="15" spans="1:17">
      <c r="A783" s="19">
        <v>12</v>
      </c>
      <c r="B783" s="19">
        <v>250307028</v>
      </c>
      <c r="C783" s="20" t="s">
        <v>1226</v>
      </c>
      <c r="D783" s="19" t="s">
        <v>58</v>
      </c>
      <c r="E783" s="21"/>
      <c r="F783" s="21" t="s">
        <v>1227</v>
      </c>
      <c r="G783" s="21" t="s">
        <v>20</v>
      </c>
      <c r="H783" s="22"/>
      <c r="I783" s="21">
        <v>50</v>
      </c>
      <c r="J783" s="21">
        <v>50</v>
      </c>
      <c r="K783" s="21">
        <v>50</v>
      </c>
      <c r="L783" s="25">
        <v>40</v>
      </c>
      <c r="M783" s="25">
        <v>40</v>
      </c>
      <c r="N783" s="25">
        <v>40</v>
      </c>
      <c r="O783" s="25">
        <f t="shared" si="36"/>
        <v>-10</v>
      </c>
      <c r="P783" s="25">
        <f t="shared" si="37"/>
        <v>-10</v>
      </c>
      <c r="Q783" s="25">
        <f t="shared" si="38"/>
        <v>-10</v>
      </c>
    </row>
    <row r="784" ht="15" spans="1:17">
      <c r="A784" s="19">
        <v>13</v>
      </c>
      <c r="B784" s="19">
        <v>250310057</v>
      </c>
      <c r="C784" s="20" t="s">
        <v>1228</v>
      </c>
      <c r="D784" s="19"/>
      <c r="E784" s="21"/>
      <c r="F784" s="21"/>
      <c r="G784" s="21" t="s">
        <v>20</v>
      </c>
      <c r="H784" s="22"/>
      <c r="I784" s="21">
        <v>50</v>
      </c>
      <c r="J784" s="21">
        <v>50</v>
      </c>
      <c r="K784" s="21">
        <v>50</v>
      </c>
      <c r="L784" s="25">
        <v>45</v>
      </c>
      <c r="M784" s="25">
        <v>45</v>
      </c>
      <c r="N784" s="25">
        <v>45</v>
      </c>
      <c r="O784" s="25">
        <f t="shared" si="36"/>
        <v>-5</v>
      </c>
      <c r="P784" s="25">
        <f t="shared" si="37"/>
        <v>-5</v>
      </c>
      <c r="Q784" s="25">
        <f t="shared" si="38"/>
        <v>-5</v>
      </c>
    </row>
    <row r="785" ht="15" spans="1:17">
      <c r="A785" s="19">
        <v>14</v>
      </c>
      <c r="B785" s="19">
        <v>250403066</v>
      </c>
      <c r="C785" s="20" t="s">
        <v>1229</v>
      </c>
      <c r="D785" s="19" t="s">
        <v>18</v>
      </c>
      <c r="E785" s="21"/>
      <c r="F785" s="21" t="s">
        <v>1227</v>
      </c>
      <c r="G785" s="21" t="s">
        <v>45</v>
      </c>
      <c r="H785" s="22"/>
      <c r="I785" s="21">
        <v>350</v>
      </c>
      <c r="J785" s="21">
        <v>350</v>
      </c>
      <c r="K785" s="21">
        <v>350</v>
      </c>
      <c r="L785" s="25">
        <v>280</v>
      </c>
      <c r="M785" s="25">
        <v>280</v>
      </c>
      <c r="N785" s="25">
        <v>280</v>
      </c>
      <c r="O785" s="25">
        <f t="shared" si="36"/>
        <v>-70</v>
      </c>
      <c r="P785" s="25">
        <f t="shared" si="37"/>
        <v>-70</v>
      </c>
      <c r="Q785" s="25">
        <f t="shared" si="38"/>
        <v>-70</v>
      </c>
    </row>
    <row r="786" ht="15" spans="1:17">
      <c r="A786" s="19">
        <v>15</v>
      </c>
      <c r="B786" s="19">
        <v>250403078</v>
      </c>
      <c r="C786" s="20" t="s">
        <v>1230</v>
      </c>
      <c r="D786" s="19" t="s">
        <v>58</v>
      </c>
      <c r="E786" s="21"/>
      <c r="F786" s="21" t="s">
        <v>1227</v>
      </c>
      <c r="G786" s="21" t="s">
        <v>20</v>
      </c>
      <c r="H786" s="22"/>
      <c r="I786" s="21">
        <v>50</v>
      </c>
      <c r="J786" s="21">
        <v>50</v>
      </c>
      <c r="K786" s="21">
        <v>50</v>
      </c>
      <c r="L786" s="25">
        <v>40</v>
      </c>
      <c r="M786" s="25">
        <v>40</v>
      </c>
      <c r="N786" s="25">
        <v>40</v>
      </c>
      <c r="O786" s="25">
        <f t="shared" si="36"/>
        <v>-10</v>
      </c>
      <c r="P786" s="25">
        <f t="shared" si="37"/>
        <v>-10</v>
      </c>
      <c r="Q786" s="25">
        <f t="shared" si="38"/>
        <v>-10</v>
      </c>
    </row>
    <row r="787" ht="15" spans="1:17">
      <c r="A787" s="19">
        <v>16</v>
      </c>
      <c r="B787" s="19">
        <v>250403079</v>
      </c>
      <c r="C787" s="20" t="s">
        <v>1231</v>
      </c>
      <c r="D787" s="19" t="s">
        <v>18</v>
      </c>
      <c r="E787" s="21"/>
      <c r="F787" s="21" t="s">
        <v>1227</v>
      </c>
      <c r="G787" s="21" t="s">
        <v>20</v>
      </c>
      <c r="H787" s="22"/>
      <c r="I787" s="21">
        <v>250</v>
      </c>
      <c r="J787" s="21">
        <v>250</v>
      </c>
      <c r="K787" s="21">
        <v>250</v>
      </c>
      <c r="L787" s="25">
        <v>200</v>
      </c>
      <c r="M787" s="25">
        <v>200</v>
      </c>
      <c r="N787" s="25">
        <v>200</v>
      </c>
      <c r="O787" s="25">
        <f t="shared" si="36"/>
        <v>-50</v>
      </c>
      <c r="P787" s="25">
        <f t="shared" si="37"/>
        <v>-50</v>
      </c>
      <c r="Q787" s="25">
        <f t="shared" si="38"/>
        <v>-50</v>
      </c>
    </row>
    <row r="788" ht="15" spans="1:17">
      <c r="A788" s="19">
        <v>17</v>
      </c>
      <c r="B788" s="19">
        <v>250403086</v>
      </c>
      <c r="C788" s="20" t="s">
        <v>1232</v>
      </c>
      <c r="D788" s="19"/>
      <c r="E788" s="21"/>
      <c r="F788" s="21"/>
      <c r="G788" s="21" t="s">
        <v>45</v>
      </c>
      <c r="H788" s="22"/>
      <c r="I788" s="21">
        <v>520</v>
      </c>
      <c r="J788" s="21">
        <v>520</v>
      </c>
      <c r="K788" s="21">
        <v>520</v>
      </c>
      <c r="L788" s="25">
        <v>468</v>
      </c>
      <c r="M788" s="25">
        <v>468</v>
      </c>
      <c r="N788" s="25">
        <v>468</v>
      </c>
      <c r="O788" s="25">
        <f t="shared" si="36"/>
        <v>-52</v>
      </c>
      <c r="P788" s="25">
        <f t="shared" si="37"/>
        <v>-52</v>
      </c>
      <c r="Q788" s="25">
        <f t="shared" si="38"/>
        <v>-52</v>
      </c>
    </row>
    <row r="789" ht="15" spans="1:17">
      <c r="A789" s="19">
        <v>18</v>
      </c>
      <c r="B789" s="19">
        <v>250404027</v>
      </c>
      <c r="C789" s="20" t="s">
        <v>1233</v>
      </c>
      <c r="D789" s="19"/>
      <c r="E789" s="21"/>
      <c r="F789" s="21"/>
      <c r="G789" s="21" t="s">
        <v>45</v>
      </c>
      <c r="H789" s="22"/>
      <c r="I789" s="21">
        <v>90</v>
      </c>
      <c r="J789" s="21">
        <v>90</v>
      </c>
      <c r="K789" s="21">
        <v>90</v>
      </c>
      <c r="L789" s="25">
        <v>81</v>
      </c>
      <c r="M789" s="25">
        <v>81</v>
      </c>
      <c r="N789" s="25">
        <v>81</v>
      </c>
      <c r="O789" s="25">
        <f t="shared" si="36"/>
        <v>-9</v>
      </c>
      <c r="P789" s="25">
        <f t="shared" si="37"/>
        <v>-9</v>
      </c>
      <c r="Q789" s="25">
        <f t="shared" si="38"/>
        <v>-9</v>
      </c>
    </row>
    <row r="790" ht="15" spans="1:17">
      <c r="A790" s="19">
        <v>19</v>
      </c>
      <c r="B790" s="19">
        <v>250502002</v>
      </c>
      <c r="C790" s="20" t="s">
        <v>1234</v>
      </c>
      <c r="D790" s="19"/>
      <c r="E790" s="21"/>
      <c r="F790" s="21"/>
      <c r="G790" s="21" t="s">
        <v>20</v>
      </c>
      <c r="H790" s="22"/>
      <c r="I790" s="21">
        <v>10</v>
      </c>
      <c r="J790" s="21">
        <v>10</v>
      </c>
      <c r="K790" s="21">
        <v>10</v>
      </c>
      <c r="L790" s="25">
        <v>9</v>
      </c>
      <c r="M790" s="25">
        <v>9</v>
      </c>
      <c r="N790" s="25">
        <v>9</v>
      </c>
      <c r="O790" s="25">
        <f t="shared" si="36"/>
        <v>-1</v>
      </c>
      <c r="P790" s="25">
        <f t="shared" si="37"/>
        <v>-1</v>
      </c>
      <c r="Q790" s="25">
        <f t="shared" si="38"/>
        <v>-1</v>
      </c>
    </row>
    <row r="791" ht="15" spans="1:17">
      <c r="A791" s="19">
        <v>20</v>
      </c>
      <c r="B791" s="19">
        <v>310300064</v>
      </c>
      <c r="C791" s="20" t="s">
        <v>1235</v>
      </c>
      <c r="D791" s="19"/>
      <c r="E791" s="21"/>
      <c r="F791" s="21"/>
      <c r="G791" s="21" t="s">
        <v>20</v>
      </c>
      <c r="H791" s="22"/>
      <c r="I791" s="21">
        <v>80</v>
      </c>
      <c r="J791" s="21">
        <v>68</v>
      </c>
      <c r="K791" s="21">
        <v>60</v>
      </c>
      <c r="L791" s="25">
        <v>72</v>
      </c>
      <c r="M791" s="25">
        <v>61</v>
      </c>
      <c r="N791" s="25">
        <v>54</v>
      </c>
      <c r="O791" s="25">
        <f t="shared" ref="O791:O828" si="39">L791-I791</f>
        <v>-8</v>
      </c>
      <c r="P791" s="25">
        <f t="shared" ref="P791:P828" si="40">M791-J791</f>
        <v>-7</v>
      </c>
      <c r="Q791" s="25">
        <f t="shared" ref="Q791:Q828" si="41">N791-K791</f>
        <v>-6</v>
      </c>
    </row>
    <row r="792" ht="15" spans="1:17">
      <c r="A792" s="19">
        <v>21</v>
      </c>
      <c r="B792" s="19" t="s">
        <v>1236</v>
      </c>
      <c r="C792" s="20" t="s">
        <v>1237</v>
      </c>
      <c r="D792" s="19"/>
      <c r="E792" s="21"/>
      <c r="F792" s="21"/>
      <c r="G792" s="21" t="s">
        <v>45</v>
      </c>
      <c r="H792" s="22"/>
      <c r="I792" s="21">
        <v>450</v>
      </c>
      <c r="J792" s="21">
        <v>450</v>
      </c>
      <c r="K792" s="21">
        <v>450</v>
      </c>
      <c r="L792" s="25">
        <v>427.5</v>
      </c>
      <c r="M792" s="25">
        <v>427.5</v>
      </c>
      <c r="N792" s="25">
        <v>427.5</v>
      </c>
      <c r="O792" s="25">
        <f t="shared" si="39"/>
        <v>-22.5</v>
      </c>
      <c r="P792" s="25">
        <f t="shared" si="40"/>
        <v>-22.5</v>
      </c>
      <c r="Q792" s="25">
        <f t="shared" si="41"/>
        <v>-22.5</v>
      </c>
    </row>
    <row r="793" ht="15" spans="1:17">
      <c r="A793" s="19">
        <v>22</v>
      </c>
      <c r="B793" s="19" t="s">
        <v>1238</v>
      </c>
      <c r="C793" s="20" t="s">
        <v>1239</v>
      </c>
      <c r="D793" s="19"/>
      <c r="E793" s="21"/>
      <c r="F793" s="21"/>
      <c r="G793" s="21" t="s">
        <v>45</v>
      </c>
      <c r="H793" s="22"/>
      <c r="I793" s="21">
        <v>108</v>
      </c>
      <c r="J793" s="21">
        <v>108</v>
      </c>
      <c r="K793" s="21">
        <v>108</v>
      </c>
      <c r="L793" s="25">
        <v>100</v>
      </c>
      <c r="M793" s="25">
        <v>100</v>
      </c>
      <c r="N793" s="25">
        <v>100</v>
      </c>
      <c r="O793" s="25">
        <f t="shared" si="39"/>
        <v>-8</v>
      </c>
      <c r="P793" s="25">
        <f t="shared" si="40"/>
        <v>-8</v>
      </c>
      <c r="Q793" s="25">
        <f t="shared" si="41"/>
        <v>-8</v>
      </c>
    </row>
    <row r="794" ht="15" spans="1:17">
      <c r="A794" s="19">
        <v>23</v>
      </c>
      <c r="B794" s="19" t="s">
        <v>1240</v>
      </c>
      <c r="C794" s="20" t="s">
        <v>1241</v>
      </c>
      <c r="D794" s="19"/>
      <c r="E794" s="21"/>
      <c r="F794" s="21"/>
      <c r="G794" s="21" t="s">
        <v>45</v>
      </c>
      <c r="H794" s="22"/>
      <c r="I794" s="21">
        <v>135</v>
      </c>
      <c r="J794" s="21">
        <v>135</v>
      </c>
      <c r="K794" s="21">
        <v>135</v>
      </c>
      <c r="L794" s="25">
        <v>128</v>
      </c>
      <c r="M794" s="25">
        <v>128</v>
      </c>
      <c r="N794" s="25">
        <v>128</v>
      </c>
      <c r="O794" s="25">
        <f t="shared" si="39"/>
        <v>-7</v>
      </c>
      <c r="P794" s="25">
        <f t="shared" si="40"/>
        <v>-7</v>
      </c>
      <c r="Q794" s="25">
        <f t="shared" si="41"/>
        <v>-7</v>
      </c>
    </row>
    <row r="795" ht="15" spans="1:17">
      <c r="A795" s="19">
        <v>24</v>
      </c>
      <c r="B795" s="19" t="s">
        <v>1242</v>
      </c>
      <c r="C795" s="20" t="s">
        <v>1243</v>
      </c>
      <c r="D795" s="19"/>
      <c r="E795" s="21"/>
      <c r="F795" s="21"/>
      <c r="G795" s="21" t="s">
        <v>20</v>
      </c>
      <c r="H795" s="22"/>
      <c r="I795" s="21">
        <v>50</v>
      </c>
      <c r="J795" s="21">
        <v>50</v>
      </c>
      <c r="K795" s="21">
        <v>50</v>
      </c>
      <c r="L795" s="25">
        <v>45</v>
      </c>
      <c r="M795" s="25">
        <v>45</v>
      </c>
      <c r="N795" s="25">
        <v>45</v>
      </c>
      <c r="O795" s="25">
        <f t="shared" si="39"/>
        <v>-5</v>
      </c>
      <c r="P795" s="25">
        <f t="shared" si="40"/>
        <v>-5</v>
      </c>
      <c r="Q795" s="25">
        <f t="shared" si="41"/>
        <v>-5</v>
      </c>
    </row>
    <row r="796" ht="15" spans="1:17">
      <c r="A796" s="19">
        <v>25</v>
      </c>
      <c r="B796" s="19" t="s">
        <v>1244</v>
      </c>
      <c r="C796" s="20" t="s">
        <v>1245</v>
      </c>
      <c r="D796" s="19"/>
      <c r="E796" s="21"/>
      <c r="F796" s="21"/>
      <c r="G796" s="21" t="s">
        <v>20</v>
      </c>
      <c r="H796" s="22"/>
      <c r="I796" s="21">
        <v>50</v>
      </c>
      <c r="J796" s="21">
        <v>50</v>
      </c>
      <c r="K796" s="21">
        <v>50</v>
      </c>
      <c r="L796" s="25">
        <v>45</v>
      </c>
      <c r="M796" s="25">
        <v>45</v>
      </c>
      <c r="N796" s="25">
        <v>45</v>
      </c>
      <c r="O796" s="25">
        <f t="shared" si="39"/>
        <v>-5</v>
      </c>
      <c r="P796" s="25">
        <f t="shared" si="40"/>
        <v>-5</v>
      </c>
      <c r="Q796" s="25">
        <f t="shared" si="41"/>
        <v>-5</v>
      </c>
    </row>
    <row r="797" ht="15" spans="1:17">
      <c r="A797" s="19">
        <v>26</v>
      </c>
      <c r="B797" s="19" t="s">
        <v>1246</v>
      </c>
      <c r="C797" s="20" t="s">
        <v>1247</v>
      </c>
      <c r="D797" s="19"/>
      <c r="E797" s="21"/>
      <c r="F797" s="21"/>
      <c r="G797" s="21" t="s">
        <v>20</v>
      </c>
      <c r="H797" s="22"/>
      <c r="I797" s="21">
        <v>50</v>
      </c>
      <c r="J797" s="21">
        <v>50</v>
      </c>
      <c r="K797" s="21">
        <v>50</v>
      </c>
      <c r="L797" s="25">
        <v>45</v>
      </c>
      <c r="M797" s="25">
        <v>45</v>
      </c>
      <c r="N797" s="25">
        <v>45</v>
      </c>
      <c r="O797" s="25">
        <f t="shared" si="39"/>
        <v>-5</v>
      </c>
      <c r="P797" s="25">
        <f t="shared" si="40"/>
        <v>-5</v>
      </c>
      <c r="Q797" s="25">
        <f t="shared" si="41"/>
        <v>-5</v>
      </c>
    </row>
    <row r="798" ht="15" spans="1:17">
      <c r="A798" s="19">
        <v>27</v>
      </c>
      <c r="B798" s="19" t="s">
        <v>1248</v>
      </c>
      <c r="C798" s="20" t="s">
        <v>1249</v>
      </c>
      <c r="D798" s="19"/>
      <c r="E798" s="21"/>
      <c r="F798" s="21"/>
      <c r="G798" s="21" t="s">
        <v>20</v>
      </c>
      <c r="H798" s="22"/>
      <c r="I798" s="21">
        <v>60</v>
      </c>
      <c r="J798" s="21">
        <v>60</v>
      </c>
      <c r="K798" s="21">
        <v>60</v>
      </c>
      <c r="L798" s="25">
        <v>54</v>
      </c>
      <c r="M798" s="25">
        <v>54</v>
      </c>
      <c r="N798" s="25">
        <v>54</v>
      </c>
      <c r="O798" s="25">
        <f t="shared" si="39"/>
        <v>-6</v>
      </c>
      <c r="P798" s="25">
        <f t="shared" si="40"/>
        <v>-6</v>
      </c>
      <c r="Q798" s="25">
        <f t="shared" si="41"/>
        <v>-6</v>
      </c>
    </row>
    <row r="799" ht="15" spans="1:17">
      <c r="A799" s="19">
        <v>28</v>
      </c>
      <c r="B799" s="19" t="s">
        <v>1250</v>
      </c>
      <c r="C799" s="20" t="s">
        <v>1251</v>
      </c>
      <c r="D799" s="19"/>
      <c r="E799" s="21"/>
      <c r="F799" s="21"/>
      <c r="G799" s="21" t="s">
        <v>20</v>
      </c>
      <c r="H799" s="22"/>
      <c r="I799" s="21">
        <v>38</v>
      </c>
      <c r="J799" s="21">
        <v>38</v>
      </c>
      <c r="K799" s="21">
        <v>38</v>
      </c>
      <c r="L799" s="25">
        <v>36</v>
      </c>
      <c r="M799" s="25">
        <v>36</v>
      </c>
      <c r="N799" s="25">
        <v>36</v>
      </c>
      <c r="O799" s="25">
        <f t="shared" si="39"/>
        <v>-2</v>
      </c>
      <c r="P799" s="25">
        <f t="shared" si="40"/>
        <v>-2</v>
      </c>
      <c r="Q799" s="25">
        <f t="shared" si="41"/>
        <v>-2</v>
      </c>
    </row>
    <row r="800" ht="15" spans="1:17">
      <c r="A800" s="19">
        <v>29</v>
      </c>
      <c r="B800" s="19" t="s">
        <v>1252</v>
      </c>
      <c r="C800" s="20" t="s">
        <v>1253</v>
      </c>
      <c r="D800" s="19"/>
      <c r="E800" s="21"/>
      <c r="F800" s="21"/>
      <c r="G800" s="21" t="s">
        <v>20</v>
      </c>
      <c r="H800" s="22"/>
      <c r="I800" s="21">
        <v>38</v>
      </c>
      <c r="J800" s="21">
        <v>38</v>
      </c>
      <c r="K800" s="21">
        <v>38</v>
      </c>
      <c r="L800" s="25">
        <v>36</v>
      </c>
      <c r="M800" s="25">
        <v>36</v>
      </c>
      <c r="N800" s="25">
        <v>36</v>
      </c>
      <c r="O800" s="25">
        <f t="shared" si="39"/>
        <v>-2</v>
      </c>
      <c r="P800" s="25">
        <f t="shared" si="40"/>
        <v>-2</v>
      </c>
      <c r="Q800" s="25">
        <f t="shared" si="41"/>
        <v>-2</v>
      </c>
    </row>
    <row r="801" ht="15" spans="1:17">
      <c r="A801" s="19">
        <v>30</v>
      </c>
      <c r="B801" s="19" t="s">
        <v>1254</v>
      </c>
      <c r="C801" s="20" t="s">
        <v>1255</v>
      </c>
      <c r="D801" s="19"/>
      <c r="E801" s="21"/>
      <c r="F801" s="21"/>
      <c r="G801" s="21" t="s">
        <v>20</v>
      </c>
      <c r="H801" s="22"/>
      <c r="I801" s="21">
        <v>60</v>
      </c>
      <c r="J801" s="21">
        <v>60</v>
      </c>
      <c r="K801" s="21">
        <v>60</v>
      </c>
      <c r="L801" s="25">
        <v>54</v>
      </c>
      <c r="M801" s="25">
        <v>54</v>
      </c>
      <c r="N801" s="25">
        <v>54</v>
      </c>
      <c r="O801" s="25">
        <f t="shared" si="39"/>
        <v>-6</v>
      </c>
      <c r="P801" s="25">
        <f t="shared" si="40"/>
        <v>-6</v>
      </c>
      <c r="Q801" s="25">
        <f t="shared" si="41"/>
        <v>-6</v>
      </c>
    </row>
    <row r="802" ht="15" spans="1:17">
      <c r="A802" s="19">
        <v>31</v>
      </c>
      <c r="B802" s="19" t="s">
        <v>1256</v>
      </c>
      <c r="C802" s="20" t="s">
        <v>1257</v>
      </c>
      <c r="D802" s="19"/>
      <c r="E802" s="21"/>
      <c r="F802" s="21"/>
      <c r="G802" s="21" t="s">
        <v>20</v>
      </c>
      <c r="H802" s="22"/>
      <c r="I802" s="21">
        <v>5</v>
      </c>
      <c r="J802" s="21">
        <v>5</v>
      </c>
      <c r="K802" s="21">
        <v>5</v>
      </c>
      <c r="L802" s="25">
        <v>4.5</v>
      </c>
      <c r="M802" s="25">
        <v>4.5</v>
      </c>
      <c r="N802" s="25">
        <v>4.5</v>
      </c>
      <c r="O802" s="25">
        <f t="shared" si="39"/>
        <v>-0.5</v>
      </c>
      <c r="P802" s="25">
        <f t="shared" si="40"/>
        <v>-0.5</v>
      </c>
      <c r="Q802" s="25">
        <f t="shared" si="41"/>
        <v>-0.5</v>
      </c>
    </row>
    <row r="803" ht="15" spans="1:17">
      <c r="A803" s="19">
        <v>32</v>
      </c>
      <c r="B803" s="19" t="s">
        <v>1258</v>
      </c>
      <c r="C803" s="20" t="s">
        <v>1259</v>
      </c>
      <c r="D803" s="19" t="s">
        <v>58</v>
      </c>
      <c r="E803" s="21"/>
      <c r="F803" s="21" t="s">
        <v>1227</v>
      </c>
      <c r="G803" s="21" t="s">
        <v>114</v>
      </c>
      <c r="H803" s="22"/>
      <c r="I803" s="21">
        <v>40</v>
      </c>
      <c r="J803" s="21">
        <v>40</v>
      </c>
      <c r="K803" s="21">
        <v>40</v>
      </c>
      <c r="L803" s="25">
        <v>32</v>
      </c>
      <c r="M803" s="25">
        <v>32</v>
      </c>
      <c r="N803" s="25">
        <v>32</v>
      </c>
      <c r="O803" s="25">
        <f t="shared" si="39"/>
        <v>-8</v>
      </c>
      <c r="P803" s="25">
        <f t="shared" si="40"/>
        <v>-8</v>
      </c>
      <c r="Q803" s="25">
        <f t="shared" si="41"/>
        <v>-8</v>
      </c>
    </row>
    <row r="804" ht="15" spans="1:17">
      <c r="A804" s="19">
        <v>33</v>
      </c>
      <c r="B804" s="19" t="s">
        <v>1260</v>
      </c>
      <c r="C804" s="20" t="s">
        <v>1261</v>
      </c>
      <c r="D804" s="19"/>
      <c r="E804" s="21"/>
      <c r="F804" s="21"/>
      <c r="G804" s="21" t="s">
        <v>45</v>
      </c>
      <c r="H804" s="22"/>
      <c r="I804" s="21">
        <v>14</v>
      </c>
      <c r="J804" s="21">
        <v>14</v>
      </c>
      <c r="K804" s="21">
        <v>14</v>
      </c>
      <c r="L804" s="25">
        <v>12</v>
      </c>
      <c r="M804" s="25">
        <v>12</v>
      </c>
      <c r="N804" s="25">
        <v>12</v>
      </c>
      <c r="O804" s="25">
        <f t="shared" si="39"/>
        <v>-2</v>
      </c>
      <c r="P804" s="25">
        <f t="shared" si="40"/>
        <v>-2</v>
      </c>
      <c r="Q804" s="25">
        <f t="shared" si="41"/>
        <v>-2</v>
      </c>
    </row>
    <row r="805" ht="15" spans="1:17">
      <c r="A805" s="19">
        <v>34</v>
      </c>
      <c r="B805" s="19" t="s">
        <v>1262</v>
      </c>
      <c r="C805" s="20" t="s">
        <v>1263</v>
      </c>
      <c r="D805" s="19" t="s">
        <v>58</v>
      </c>
      <c r="E805" s="21"/>
      <c r="F805" s="21" t="s">
        <v>1227</v>
      </c>
      <c r="G805" s="21" t="s">
        <v>20</v>
      </c>
      <c r="H805" s="22"/>
      <c r="I805" s="21">
        <v>5</v>
      </c>
      <c r="J805" s="21">
        <v>5</v>
      </c>
      <c r="K805" s="21">
        <v>5</v>
      </c>
      <c r="L805" s="25">
        <v>4.5</v>
      </c>
      <c r="M805" s="25">
        <v>4.5</v>
      </c>
      <c r="N805" s="25">
        <v>4.5</v>
      </c>
      <c r="O805" s="25">
        <f t="shared" si="39"/>
        <v>-0.5</v>
      </c>
      <c r="P805" s="25">
        <f t="shared" si="40"/>
        <v>-0.5</v>
      </c>
      <c r="Q805" s="25">
        <f t="shared" si="41"/>
        <v>-0.5</v>
      </c>
    </row>
    <row r="806" ht="15" spans="1:17">
      <c r="A806" s="19">
        <v>35</v>
      </c>
      <c r="B806" s="19" t="s">
        <v>1264</v>
      </c>
      <c r="C806" s="20" t="s">
        <v>1265</v>
      </c>
      <c r="D806" s="19" t="s">
        <v>58</v>
      </c>
      <c r="E806" s="21"/>
      <c r="F806" s="21" t="s">
        <v>1227</v>
      </c>
      <c r="G806" s="21" t="s">
        <v>20</v>
      </c>
      <c r="H806" s="22"/>
      <c r="I806" s="21">
        <v>5</v>
      </c>
      <c r="J806" s="21">
        <v>5</v>
      </c>
      <c r="K806" s="21">
        <v>5</v>
      </c>
      <c r="L806" s="25">
        <v>4.5</v>
      </c>
      <c r="M806" s="25">
        <v>4.5</v>
      </c>
      <c r="N806" s="25">
        <v>4.5</v>
      </c>
      <c r="O806" s="25">
        <f t="shared" si="39"/>
        <v>-0.5</v>
      </c>
      <c r="P806" s="25">
        <f t="shared" si="40"/>
        <v>-0.5</v>
      </c>
      <c r="Q806" s="25">
        <f t="shared" si="41"/>
        <v>-0.5</v>
      </c>
    </row>
    <row r="807" ht="15" spans="1:17">
      <c r="A807" s="19">
        <v>36</v>
      </c>
      <c r="B807" s="19" t="s">
        <v>1266</v>
      </c>
      <c r="C807" s="20" t="s">
        <v>1267</v>
      </c>
      <c r="D807" s="19" t="s">
        <v>58</v>
      </c>
      <c r="E807" s="21"/>
      <c r="F807" s="21" t="s">
        <v>1227</v>
      </c>
      <c r="G807" s="21" t="s">
        <v>20</v>
      </c>
      <c r="H807" s="22"/>
      <c r="I807" s="21">
        <v>5</v>
      </c>
      <c r="J807" s="21">
        <v>5</v>
      </c>
      <c r="K807" s="21">
        <v>5</v>
      </c>
      <c r="L807" s="25">
        <v>4.5</v>
      </c>
      <c r="M807" s="25">
        <v>4.5</v>
      </c>
      <c r="N807" s="25">
        <v>4.5</v>
      </c>
      <c r="O807" s="25">
        <f t="shared" si="39"/>
        <v>-0.5</v>
      </c>
      <c r="P807" s="25">
        <f t="shared" si="40"/>
        <v>-0.5</v>
      </c>
      <c r="Q807" s="25">
        <f t="shared" si="41"/>
        <v>-0.5</v>
      </c>
    </row>
    <row r="808" ht="15" spans="1:17">
      <c r="A808" s="19">
        <v>37</v>
      </c>
      <c r="B808" s="19" t="s">
        <v>1268</v>
      </c>
      <c r="C808" s="20" t="s">
        <v>1269</v>
      </c>
      <c r="D808" s="19" t="s">
        <v>58</v>
      </c>
      <c r="E808" s="21"/>
      <c r="F808" s="21" t="s">
        <v>1227</v>
      </c>
      <c r="G808" s="21" t="s">
        <v>20</v>
      </c>
      <c r="H808" s="22"/>
      <c r="I808" s="21">
        <v>5</v>
      </c>
      <c r="J808" s="21">
        <v>5</v>
      </c>
      <c r="K808" s="21">
        <v>5</v>
      </c>
      <c r="L808" s="25">
        <v>4.5</v>
      </c>
      <c r="M808" s="25">
        <v>4.5</v>
      </c>
      <c r="N808" s="25">
        <v>4.5</v>
      </c>
      <c r="O808" s="25">
        <f t="shared" si="39"/>
        <v>-0.5</v>
      </c>
      <c r="P808" s="25">
        <f t="shared" si="40"/>
        <v>-0.5</v>
      </c>
      <c r="Q808" s="25">
        <f t="shared" si="41"/>
        <v>-0.5</v>
      </c>
    </row>
    <row r="809" ht="15" spans="1:17">
      <c r="A809" s="19">
        <v>38</v>
      </c>
      <c r="B809" s="19" t="s">
        <v>1270</v>
      </c>
      <c r="C809" s="20" t="s">
        <v>1271</v>
      </c>
      <c r="D809" s="19"/>
      <c r="E809" s="21"/>
      <c r="F809" s="21"/>
      <c r="G809" s="21" t="s">
        <v>20</v>
      </c>
      <c r="H809" s="22"/>
      <c r="I809" s="21">
        <v>4</v>
      </c>
      <c r="J809" s="21">
        <v>4</v>
      </c>
      <c r="K809" s="21">
        <v>4</v>
      </c>
      <c r="L809" s="25">
        <v>3.6</v>
      </c>
      <c r="M809" s="25">
        <v>3.6</v>
      </c>
      <c r="N809" s="25">
        <v>3.6</v>
      </c>
      <c r="O809" s="25">
        <f t="shared" si="39"/>
        <v>-0.4</v>
      </c>
      <c r="P809" s="25">
        <f t="shared" si="40"/>
        <v>-0.4</v>
      </c>
      <c r="Q809" s="25">
        <f t="shared" si="41"/>
        <v>-0.4</v>
      </c>
    </row>
    <row r="810" ht="15" spans="1:17">
      <c r="A810" s="19">
        <v>39</v>
      </c>
      <c r="B810" s="19" t="s">
        <v>1272</v>
      </c>
      <c r="C810" s="20" t="s">
        <v>1273</v>
      </c>
      <c r="D810" s="19" t="s">
        <v>58</v>
      </c>
      <c r="E810" s="21"/>
      <c r="F810" s="21" t="s">
        <v>1227</v>
      </c>
      <c r="G810" s="21" t="s">
        <v>20</v>
      </c>
      <c r="H810" s="22"/>
      <c r="I810" s="21">
        <v>5</v>
      </c>
      <c r="J810" s="21">
        <v>5</v>
      </c>
      <c r="K810" s="21">
        <v>5</v>
      </c>
      <c r="L810" s="25">
        <v>4.5</v>
      </c>
      <c r="M810" s="25">
        <v>4.5</v>
      </c>
      <c r="N810" s="25">
        <v>4.5</v>
      </c>
      <c r="O810" s="25">
        <f t="shared" si="39"/>
        <v>-0.5</v>
      </c>
      <c r="P810" s="25">
        <f t="shared" si="40"/>
        <v>-0.5</v>
      </c>
      <c r="Q810" s="25">
        <f t="shared" si="41"/>
        <v>-0.5</v>
      </c>
    </row>
    <row r="811" ht="15" spans="1:17">
      <c r="A811" s="19">
        <v>40</v>
      </c>
      <c r="B811" s="19" t="s">
        <v>1274</v>
      </c>
      <c r="C811" s="20" t="s">
        <v>1275</v>
      </c>
      <c r="D811" s="19" t="s">
        <v>58</v>
      </c>
      <c r="E811" s="21"/>
      <c r="F811" s="21" t="s">
        <v>1227</v>
      </c>
      <c r="G811" s="21" t="s">
        <v>20</v>
      </c>
      <c r="H811" s="22"/>
      <c r="I811" s="21">
        <v>5</v>
      </c>
      <c r="J811" s="21">
        <v>5</v>
      </c>
      <c r="K811" s="21">
        <v>5</v>
      </c>
      <c r="L811" s="25">
        <v>4.5</v>
      </c>
      <c r="M811" s="25">
        <v>4.5</v>
      </c>
      <c r="N811" s="25">
        <v>4.5</v>
      </c>
      <c r="O811" s="25">
        <f t="shared" si="39"/>
        <v>-0.5</v>
      </c>
      <c r="P811" s="25">
        <f t="shared" si="40"/>
        <v>-0.5</v>
      </c>
      <c r="Q811" s="25">
        <f t="shared" si="41"/>
        <v>-0.5</v>
      </c>
    </row>
    <row r="812" ht="15" spans="1:17">
      <c r="A812" s="19">
        <v>41</v>
      </c>
      <c r="B812" s="19" t="s">
        <v>1276</v>
      </c>
      <c r="C812" s="20" t="s">
        <v>1277</v>
      </c>
      <c r="D812" s="19" t="s">
        <v>58</v>
      </c>
      <c r="E812" s="21"/>
      <c r="F812" s="21" t="s">
        <v>1227</v>
      </c>
      <c r="G812" s="21" t="s">
        <v>20</v>
      </c>
      <c r="H812" s="22"/>
      <c r="I812" s="21">
        <v>8</v>
      </c>
      <c r="J812" s="21">
        <v>8</v>
      </c>
      <c r="K812" s="21">
        <v>8</v>
      </c>
      <c r="L812" s="25">
        <v>7.2</v>
      </c>
      <c r="M812" s="25">
        <v>7.2</v>
      </c>
      <c r="N812" s="25">
        <v>7.2</v>
      </c>
      <c r="O812" s="25">
        <f t="shared" si="39"/>
        <v>-0.8</v>
      </c>
      <c r="P812" s="25">
        <f t="shared" si="40"/>
        <v>-0.8</v>
      </c>
      <c r="Q812" s="25">
        <f t="shared" si="41"/>
        <v>-0.8</v>
      </c>
    </row>
    <row r="813" ht="15" spans="1:17">
      <c r="A813" s="19">
        <v>42</v>
      </c>
      <c r="B813" s="19" t="s">
        <v>1278</v>
      </c>
      <c r="C813" s="20" t="s">
        <v>1279</v>
      </c>
      <c r="D813" s="19" t="s">
        <v>58</v>
      </c>
      <c r="E813" s="21"/>
      <c r="F813" s="21" t="s">
        <v>1227</v>
      </c>
      <c r="G813" s="21" t="s">
        <v>20</v>
      </c>
      <c r="H813" s="22"/>
      <c r="I813" s="21">
        <v>5</v>
      </c>
      <c r="J813" s="21">
        <v>5</v>
      </c>
      <c r="K813" s="21">
        <v>5</v>
      </c>
      <c r="L813" s="25">
        <v>4.5</v>
      </c>
      <c r="M813" s="25">
        <v>4.5</v>
      </c>
      <c r="N813" s="25">
        <v>4.5</v>
      </c>
      <c r="O813" s="25">
        <f t="shared" si="39"/>
        <v>-0.5</v>
      </c>
      <c r="P813" s="25">
        <f t="shared" si="40"/>
        <v>-0.5</v>
      </c>
      <c r="Q813" s="25">
        <f t="shared" si="41"/>
        <v>-0.5</v>
      </c>
    </row>
    <row r="814" ht="15" spans="1:17">
      <c r="A814" s="19">
        <v>43</v>
      </c>
      <c r="B814" s="19" t="s">
        <v>1280</v>
      </c>
      <c r="C814" s="20" t="s">
        <v>1281</v>
      </c>
      <c r="D814" s="19" t="s">
        <v>58</v>
      </c>
      <c r="E814" s="21"/>
      <c r="F814" s="21" t="s">
        <v>1227</v>
      </c>
      <c r="G814" s="21" t="s">
        <v>20</v>
      </c>
      <c r="H814" s="22"/>
      <c r="I814" s="21">
        <v>5</v>
      </c>
      <c r="J814" s="21">
        <v>5</v>
      </c>
      <c r="K814" s="21">
        <v>5</v>
      </c>
      <c r="L814" s="25">
        <v>4.5</v>
      </c>
      <c r="M814" s="25">
        <v>4.5</v>
      </c>
      <c r="N814" s="25">
        <v>4.5</v>
      </c>
      <c r="O814" s="25">
        <f t="shared" si="39"/>
        <v>-0.5</v>
      </c>
      <c r="P814" s="25">
        <f t="shared" si="40"/>
        <v>-0.5</v>
      </c>
      <c r="Q814" s="25">
        <f t="shared" si="41"/>
        <v>-0.5</v>
      </c>
    </row>
    <row r="815" ht="15" spans="1:17">
      <c r="A815" s="19">
        <v>44</v>
      </c>
      <c r="B815" s="19" t="s">
        <v>1282</v>
      </c>
      <c r="C815" s="20" t="s">
        <v>1283</v>
      </c>
      <c r="D815" s="19" t="s">
        <v>58</v>
      </c>
      <c r="E815" s="21"/>
      <c r="F815" s="21" t="s">
        <v>1227</v>
      </c>
      <c r="G815" s="21" t="s">
        <v>20</v>
      </c>
      <c r="H815" s="22"/>
      <c r="I815" s="21">
        <v>5</v>
      </c>
      <c r="J815" s="21">
        <v>5</v>
      </c>
      <c r="K815" s="21">
        <v>5</v>
      </c>
      <c r="L815" s="25">
        <v>4.5</v>
      </c>
      <c r="M815" s="25">
        <v>4.5</v>
      </c>
      <c r="N815" s="25">
        <v>4.5</v>
      </c>
      <c r="O815" s="25">
        <f t="shared" si="39"/>
        <v>-0.5</v>
      </c>
      <c r="P815" s="25">
        <f t="shared" si="40"/>
        <v>-0.5</v>
      </c>
      <c r="Q815" s="25">
        <f t="shared" si="41"/>
        <v>-0.5</v>
      </c>
    </row>
    <row r="816" ht="15" spans="1:17">
      <c r="A816" s="19">
        <v>45</v>
      </c>
      <c r="B816" s="19" t="s">
        <v>1284</v>
      </c>
      <c r="C816" s="20" t="s">
        <v>1285</v>
      </c>
      <c r="D816" s="19"/>
      <c r="E816" s="21"/>
      <c r="F816" s="21"/>
      <c r="G816" s="21" t="s">
        <v>20</v>
      </c>
      <c r="H816" s="22"/>
      <c r="I816" s="21">
        <v>60</v>
      </c>
      <c r="J816" s="21">
        <v>60</v>
      </c>
      <c r="K816" s="21">
        <v>60</v>
      </c>
      <c r="L816" s="25">
        <v>54</v>
      </c>
      <c r="M816" s="25">
        <v>54</v>
      </c>
      <c r="N816" s="26">
        <v>54</v>
      </c>
      <c r="O816" s="25">
        <f t="shared" si="39"/>
        <v>-6</v>
      </c>
      <c r="P816" s="25">
        <f t="shared" si="40"/>
        <v>-6</v>
      </c>
      <c r="Q816" s="25">
        <f t="shared" si="41"/>
        <v>-6</v>
      </c>
    </row>
    <row r="817" ht="15" spans="1:17">
      <c r="A817" s="19">
        <v>46</v>
      </c>
      <c r="B817" s="19" t="s">
        <v>1286</v>
      </c>
      <c r="C817" s="20" t="s">
        <v>1287</v>
      </c>
      <c r="D817" s="19"/>
      <c r="E817" s="21"/>
      <c r="F817" s="21"/>
      <c r="G817" s="21" t="s">
        <v>114</v>
      </c>
      <c r="H817" s="22"/>
      <c r="I817" s="21">
        <v>220</v>
      </c>
      <c r="J817" s="21">
        <v>220</v>
      </c>
      <c r="K817" s="21">
        <v>220</v>
      </c>
      <c r="L817" s="25">
        <v>200</v>
      </c>
      <c r="M817" s="25">
        <v>200</v>
      </c>
      <c r="N817" s="25">
        <v>200</v>
      </c>
      <c r="O817" s="25">
        <f t="shared" si="39"/>
        <v>-20</v>
      </c>
      <c r="P817" s="25">
        <f t="shared" si="40"/>
        <v>-20</v>
      </c>
      <c r="Q817" s="25">
        <f t="shared" si="41"/>
        <v>-20</v>
      </c>
    </row>
    <row r="818" ht="15" spans="1:17">
      <c r="A818" s="19">
        <v>47</v>
      </c>
      <c r="B818" s="19" t="s">
        <v>1288</v>
      </c>
      <c r="C818" s="20" t="s">
        <v>1289</v>
      </c>
      <c r="D818" s="19"/>
      <c r="E818" s="21"/>
      <c r="F818" s="21"/>
      <c r="G818" s="21" t="s">
        <v>45</v>
      </c>
      <c r="H818" s="22"/>
      <c r="I818" s="21">
        <v>24</v>
      </c>
      <c r="J818" s="21">
        <v>24</v>
      </c>
      <c r="K818" s="21">
        <v>24</v>
      </c>
      <c r="L818" s="25">
        <v>21.5</v>
      </c>
      <c r="M818" s="25">
        <v>21.5</v>
      </c>
      <c r="N818" s="25">
        <v>21.5</v>
      </c>
      <c r="O818" s="25">
        <f t="shared" si="39"/>
        <v>-2.5</v>
      </c>
      <c r="P818" s="25">
        <f t="shared" si="40"/>
        <v>-2.5</v>
      </c>
      <c r="Q818" s="25">
        <f t="shared" si="41"/>
        <v>-2.5</v>
      </c>
    </row>
    <row r="819" ht="15" spans="1:17">
      <c r="A819" s="19">
        <v>48</v>
      </c>
      <c r="B819" s="19" t="s">
        <v>1290</v>
      </c>
      <c r="C819" s="20" t="s">
        <v>1291</v>
      </c>
      <c r="D819" s="19"/>
      <c r="E819" s="21"/>
      <c r="F819" s="21"/>
      <c r="G819" s="21" t="s">
        <v>45</v>
      </c>
      <c r="H819" s="22"/>
      <c r="I819" s="21">
        <v>50</v>
      </c>
      <c r="J819" s="21">
        <v>50</v>
      </c>
      <c r="K819" s="21">
        <v>50</v>
      </c>
      <c r="L819" s="25">
        <v>45</v>
      </c>
      <c r="M819" s="25">
        <v>45</v>
      </c>
      <c r="N819" s="25">
        <v>45</v>
      </c>
      <c r="O819" s="25">
        <f t="shared" si="39"/>
        <v>-5</v>
      </c>
      <c r="P819" s="25">
        <f t="shared" si="40"/>
        <v>-5</v>
      </c>
      <c r="Q819" s="25">
        <f t="shared" si="41"/>
        <v>-5</v>
      </c>
    </row>
    <row r="820" ht="15" spans="1:17">
      <c r="A820" s="19">
        <v>49</v>
      </c>
      <c r="B820" s="19" t="s">
        <v>1292</v>
      </c>
      <c r="C820" s="20" t="s">
        <v>1293</v>
      </c>
      <c r="D820" s="19"/>
      <c r="E820" s="21"/>
      <c r="F820" s="21"/>
      <c r="G820" s="21" t="s">
        <v>20</v>
      </c>
      <c r="H820" s="22"/>
      <c r="I820" s="21">
        <v>20</v>
      </c>
      <c r="J820" s="21">
        <v>20</v>
      </c>
      <c r="K820" s="21">
        <v>20</v>
      </c>
      <c r="L820" s="25">
        <v>18</v>
      </c>
      <c r="M820" s="25">
        <v>18</v>
      </c>
      <c r="N820" s="25">
        <v>18</v>
      </c>
      <c r="O820" s="25">
        <f t="shared" si="39"/>
        <v>-2</v>
      </c>
      <c r="P820" s="25">
        <f t="shared" si="40"/>
        <v>-2</v>
      </c>
      <c r="Q820" s="25">
        <f t="shared" si="41"/>
        <v>-2</v>
      </c>
    </row>
    <row r="821" ht="15" spans="1:17">
      <c r="A821" s="19">
        <v>50</v>
      </c>
      <c r="B821" s="19" t="s">
        <v>1294</v>
      </c>
      <c r="C821" s="20" t="s">
        <v>1295</v>
      </c>
      <c r="D821" s="19"/>
      <c r="E821" s="21"/>
      <c r="F821" s="21"/>
      <c r="G821" s="21" t="s">
        <v>45</v>
      </c>
      <c r="H821" s="22"/>
      <c r="I821" s="21">
        <v>20</v>
      </c>
      <c r="J821" s="21">
        <v>20</v>
      </c>
      <c r="K821" s="21">
        <v>20</v>
      </c>
      <c r="L821" s="25">
        <v>18</v>
      </c>
      <c r="M821" s="25">
        <v>18</v>
      </c>
      <c r="N821" s="25">
        <v>18</v>
      </c>
      <c r="O821" s="25">
        <f t="shared" si="39"/>
        <v>-2</v>
      </c>
      <c r="P821" s="25">
        <f t="shared" si="40"/>
        <v>-2</v>
      </c>
      <c r="Q821" s="25">
        <f t="shared" si="41"/>
        <v>-2</v>
      </c>
    </row>
    <row r="822" ht="15" spans="1:17">
      <c r="A822" s="19">
        <v>51</v>
      </c>
      <c r="B822" s="19" t="s">
        <v>1296</v>
      </c>
      <c r="C822" s="20" t="s">
        <v>1297</v>
      </c>
      <c r="D822" s="19" t="s">
        <v>58</v>
      </c>
      <c r="E822" s="21"/>
      <c r="F822" s="21" t="s">
        <v>1227</v>
      </c>
      <c r="G822" s="21" t="s">
        <v>20</v>
      </c>
      <c r="H822" s="22"/>
      <c r="I822" s="21">
        <v>20</v>
      </c>
      <c r="J822" s="21">
        <v>20</v>
      </c>
      <c r="K822" s="21">
        <v>20</v>
      </c>
      <c r="L822" s="25">
        <v>16</v>
      </c>
      <c r="M822" s="25">
        <v>16</v>
      </c>
      <c r="N822" s="25">
        <v>16</v>
      </c>
      <c r="O822" s="25">
        <f t="shared" si="39"/>
        <v>-4</v>
      </c>
      <c r="P822" s="25">
        <f t="shared" si="40"/>
        <v>-4</v>
      </c>
      <c r="Q822" s="25">
        <f t="shared" si="41"/>
        <v>-4</v>
      </c>
    </row>
    <row r="823" ht="15" spans="1:17">
      <c r="A823" s="19">
        <v>52</v>
      </c>
      <c r="B823" s="19" t="s">
        <v>1298</v>
      </c>
      <c r="C823" s="20" t="s">
        <v>1299</v>
      </c>
      <c r="D823" s="19"/>
      <c r="E823" s="21"/>
      <c r="F823" s="21"/>
      <c r="G823" s="21" t="s">
        <v>20</v>
      </c>
      <c r="H823" s="22"/>
      <c r="I823" s="21">
        <v>60</v>
      </c>
      <c r="J823" s="21">
        <v>60</v>
      </c>
      <c r="K823" s="21">
        <v>60</v>
      </c>
      <c r="L823" s="25">
        <v>54</v>
      </c>
      <c r="M823" s="25">
        <v>54</v>
      </c>
      <c r="N823" s="25">
        <v>54</v>
      </c>
      <c r="O823" s="25">
        <f t="shared" si="39"/>
        <v>-6</v>
      </c>
      <c r="P823" s="25">
        <f t="shared" si="40"/>
        <v>-6</v>
      </c>
      <c r="Q823" s="25">
        <f t="shared" si="41"/>
        <v>-6</v>
      </c>
    </row>
    <row r="824" ht="15" spans="1:17">
      <c r="A824" s="19">
        <v>53</v>
      </c>
      <c r="B824" s="19" t="s">
        <v>1300</v>
      </c>
      <c r="C824" s="20" t="s">
        <v>1301</v>
      </c>
      <c r="D824" s="19"/>
      <c r="E824" s="21"/>
      <c r="F824" s="21"/>
      <c r="G824" s="21" t="s">
        <v>20</v>
      </c>
      <c r="H824" s="22"/>
      <c r="I824" s="21">
        <v>30</v>
      </c>
      <c r="J824" s="21">
        <v>30</v>
      </c>
      <c r="K824" s="21">
        <v>30</v>
      </c>
      <c r="L824" s="25">
        <v>25</v>
      </c>
      <c r="M824" s="25">
        <v>25</v>
      </c>
      <c r="N824" s="25">
        <v>25</v>
      </c>
      <c r="O824" s="25">
        <f t="shared" si="39"/>
        <v>-5</v>
      </c>
      <c r="P824" s="25">
        <f t="shared" si="40"/>
        <v>-5</v>
      </c>
      <c r="Q824" s="25">
        <f t="shared" si="41"/>
        <v>-5</v>
      </c>
    </row>
    <row r="825" ht="15" spans="1:17">
      <c r="A825" s="19">
        <v>54</v>
      </c>
      <c r="B825" s="19" t="s">
        <v>1302</v>
      </c>
      <c r="C825" s="20" t="s">
        <v>1303</v>
      </c>
      <c r="D825" s="19" t="s">
        <v>58</v>
      </c>
      <c r="E825" s="21"/>
      <c r="F825" s="21" t="s">
        <v>1227</v>
      </c>
      <c r="G825" s="21" t="s">
        <v>45</v>
      </c>
      <c r="H825" s="22"/>
      <c r="I825" s="21">
        <v>30</v>
      </c>
      <c r="J825" s="21">
        <v>30</v>
      </c>
      <c r="K825" s="21">
        <v>30</v>
      </c>
      <c r="L825" s="25">
        <v>24</v>
      </c>
      <c r="M825" s="25">
        <v>24</v>
      </c>
      <c r="N825" s="25">
        <v>24</v>
      </c>
      <c r="O825" s="25">
        <f t="shared" si="39"/>
        <v>-6</v>
      </c>
      <c r="P825" s="25">
        <f t="shared" si="40"/>
        <v>-6</v>
      </c>
      <c r="Q825" s="25">
        <f t="shared" si="41"/>
        <v>-6</v>
      </c>
    </row>
    <row r="826" ht="15" spans="1:17">
      <c r="A826" s="19">
        <v>55</v>
      </c>
      <c r="B826" s="19" t="s">
        <v>1304</v>
      </c>
      <c r="C826" s="20" t="s">
        <v>1305</v>
      </c>
      <c r="D826" s="19"/>
      <c r="E826" s="21"/>
      <c r="F826" s="21"/>
      <c r="G826" s="21" t="s">
        <v>20</v>
      </c>
      <c r="H826" s="22"/>
      <c r="I826" s="21">
        <v>50</v>
      </c>
      <c r="J826" s="21">
        <v>50</v>
      </c>
      <c r="K826" s="21">
        <v>50</v>
      </c>
      <c r="L826" s="25">
        <v>45</v>
      </c>
      <c r="M826" s="25">
        <v>45</v>
      </c>
      <c r="N826" s="25">
        <v>45</v>
      </c>
      <c r="O826" s="25">
        <f t="shared" si="39"/>
        <v>-5</v>
      </c>
      <c r="P826" s="25">
        <f t="shared" si="40"/>
        <v>-5</v>
      </c>
      <c r="Q826" s="25">
        <f t="shared" si="41"/>
        <v>-5</v>
      </c>
    </row>
    <row r="827" ht="15" spans="1:17">
      <c r="A827" s="19">
        <v>56</v>
      </c>
      <c r="B827" s="19" t="s">
        <v>1306</v>
      </c>
      <c r="C827" s="20" t="s">
        <v>1307</v>
      </c>
      <c r="D827" s="19"/>
      <c r="E827" s="21"/>
      <c r="F827" s="21"/>
      <c r="G827" s="21" t="s">
        <v>20</v>
      </c>
      <c r="H827" s="22"/>
      <c r="I827" s="21">
        <v>12</v>
      </c>
      <c r="J827" s="21">
        <v>12</v>
      </c>
      <c r="K827" s="21">
        <v>12</v>
      </c>
      <c r="L827" s="25">
        <v>11</v>
      </c>
      <c r="M827" s="25">
        <v>11</v>
      </c>
      <c r="N827" s="25">
        <v>11</v>
      </c>
      <c r="O827" s="25">
        <f t="shared" si="39"/>
        <v>-1</v>
      </c>
      <c r="P827" s="25">
        <f t="shared" si="40"/>
        <v>-1</v>
      </c>
      <c r="Q827" s="25">
        <f t="shared" si="41"/>
        <v>-1</v>
      </c>
    </row>
  </sheetData>
  <mergeCells count="14">
    <mergeCell ref="A1:Q1"/>
    <mergeCell ref="A2:N2"/>
    <mergeCell ref="N3:Q3"/>
    <mergeCell ref="I4:K4"/>
    <mergeCell ref="L4:N4"/>
    <mergeCell ref="O4:Q4"/>
    <mergeCell ref="A6:C6"/>
    <mergeCell ref="A771:C771"/>
    <mergeCell ref="A4:A5"/>
    <mergeCell ref="B4:B5"/>
    <mergeCell ref="C4:C5"/>
    <mergeCell ref="D4:D5"/>
    <mergeCell ref="G4:G5"/>
    <mergeCell ref="H4:H5"/>
  </mergeCells>
  <printOptions horizontalCentered="1"/>
  <pageMargins left="0.156944444444444" right="0.118055555555556" top="0.196527777777778" bottom="0.314583333333333" header="0.156944444444444" footer="0.0784722222222222"/>
  <pageSetup paperSize="9" scale="9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大理联络员</dc:creator>
  <cp:lastModifiedBy>卫健局</cp:lastModifiedBy>
  <dcterms:created xsi:type="dcterms:W3CDTF">2023-10-04T08:49:00Z</dcterms:created>
  <dcterms:modified xsi:type="dcterms:W3CDTF">2024-01-17T03:43:07Z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KSOReadingLayout">
    <vt:bool>true</vt:bool>
  </property>
  <property fmtid="{D5CDD505-2E9C-101B-9397-08002B2CF9AE}" pid="4" name="ICV">
    <vt:lpwstr>12DCEE920F9D477591AC4FC18F46130E_12</vt:lpwstr>
  </property>
</Properties>
</file>