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  <definedName name="_xlnm._FilterDatabase" localSheetId="0" hidden="1">'Sheet1'!$A$2:$K$65</definedName>
  </definedNames>
  <calcPr fullCalcOnLoad="1"/>
</workbook>
</file>

<file path=xl/sharedStrings.xml><?xml version="1.0" encoding="utf-8"?>
<sst xmlns="http://schemas.openxmlformats.org/spreadsheetml/2006/main" count="202" uniqueCount="87">
  <si>
    <t>鹤庆县2023年事业单位考核招聘工作人员综合成绩及进入体检人员名单</t>
  </si>
  <si>
    <t>序号</t>
  </si>
  <si>
    <t>姓名</t>
  </si>
  <si>
    <t>报考岗位</t>
  </si>
  <si>
    <t>岗位代码</t>
  </si>
  <si>
    <t>岗位招聘人数</t>
  </si>
  <si>
    <t>笔试成绩</t>
  </si>
  <si>
    <t>面试成绩</t>
  </si>
  <si>
    <t>综合成绩</t>
  </si>
  <si>
    <t>岗位排名</t>
  </si>
  <si>
    <t>是否进入体检</t>
  </si>
  <si>
    <t>备注</t>
  </si>
  <si>
    <t>王子宙</t>
  </si>
  <si>
    <t>鹤庆县人民医院</t>
  </si>
  <si>
    <t>是</t>
  </si>
  <si>
    <t>李春源</t>
  </si>
  <si>
    <t>罗字菊</t>
  </si>
  <si>
    <t>否</t>
  </si>
  <si>
    <t>杨鸿娜</t>
  </si>
  <si>
    <t>王璐</t>
  </si>
  <si>
    <t>许正成</t>
  </si>
  <si>
    <t>苏沙沙</t>
  </si>
  <si>
    <t>鹤庆县中医医院</t>
  </si>
  <si>
    <t>杨福龙</t>
  </si>
  <si>
    <t>康孙燕</t>
  </si>
  <si>
    <t>杨淑颖</t>
  </si>
  <si>
    <t>鹤庆县妇幼保健计划生育服务中心</t>
  </si>
  <si>
    <t>报名人数与招聘人数小于或等于3:1的岗位直接采用面试考核</t>
  </si>
  <si>
    <t>唐忠宇</t>
  </si>
  <si>
    <t>鹤庆县融媒体中心</t>
  </si>
  <si>
    <t>李锦东</t>
  </si>
  <si>
    <t>关耀鑫</t>
  </si>
  <si>
    <t>杨帆</t>
  </si>
  <si>
    <t>洪瑶</t>
  </si>
  <si>
    <t>向欣悦</t>
  </si>
  <si>
    <t>张晴</t>
  </si>
  <si>
    <t>鹤庆县第一中学</t>
  </si>
  <si>
    <t>杨海月</t>
  </si>
  <si>
    <t>赵霞</t>
  </si>
  <si>
    <t>李双江</t>
  </si>
  <si>
    <t>鹤庆县第二中学</t>
  </si>
  <si>
    <t>洪芦花</t>
  </si>
  <si>
    <t>孙绍欢</t>
  </si>
  <si>
    <t>廖顺党</t>
  </si>
  <si>
    <t>鹤庆县教育体育系统</t>
  </si>
  <si>
    <t>杨智敏</t>
  </si>
  <si>
    <t>肖芸</t>
  </si>
  <si>
    <t>何远军</t>
  </si>
  <si>
    <t>张翠萍</t>
  </si>
  <si>
    <t>张俊义</t>
  </si>
  <si>
    <t>李亚灵</t>
  </si>
  <si>
    <t>石俊</t>
  </si>
  <si>
    <t>王红霞</t>
  </si>
  <si>
    <t>冯桔华</t>
  </si>
  <si>
    <t>马静</t>
  </si>
  <si>
    <t>赵杏娟</t>
  </si>
  <si>
    <t>王一卓</t>
  </si>
  <si>
    <t>阳蓉</t>
  </si>
  <si>
    <t>鹤庆县第三中学</t>
  </si>
  <si>
    <t>陈禹霏</t>
  </si>
  <si>
    <t>洪松兰</t>
  </si>
  <si>
    <t>李沛基</t>
  </si>
  <si>
    <t>鹤阳初级中学</t>
  </si>
  <si>
    <t>石晓雯</t>
  </si>
  <si>
    <t>刘鹏丽</t>
  </si>
  <si>
    <t>李拥明</t>
  </si>
  <si>
    <t>洪健菊</t>
  </si>
  <si>
    <t>李朴丽</t>
  </si>
  <si>
    <t>段文华</t>
  </si>
  <si>
    <t>赵艳芬</t>
  </si>
  <si>
    <t>高树泽</t>
  </si>
  <si>
    <t>寸焕承</t>
  </si>
  <si>
    <t>陈凤</t>
  </si>
  <si>
    <t>寸炼美</t>
  </si>
  <si>
    <t>杨美靖</t>
  </si>
  <si>
    <t>李婧</t>
  </si>
  <si>
    <t>杨福丽</t>
  </si>
  <si>
    <t>刘春梅</t>
  </si>
  <si>
    <t>陈霞</t>
  </si>
  <si>
    <t>和万英</t>
  </si>
  <si>
    <t>尹民星</t>
  </si>
  <si>
    <t>刘杰祥</t>
  </si>
  <si>
    <t>罗忠华</t>
  </si>
  <si>
    <t>王兴银</t>
  </si>
  <si>
    <t>罗润珍</t>
  </si>
  <si>
    <t>和嘉敏</t>
  </si>
  <si>
    <t>何媚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</si>
</sst>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8"/>
      <name val="方正小标宋简体"/>
      <family val="4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SheetLayoutView="100" workbookViewId="0" topLeftCell="A1">
      <pane xSplit="5" ySplit="2" topLeftCell="F3" activePane="bottomRight" state="frozen"/>
      <selection pane="bottomRight" activeCell="N7" sqref="N7"/>
    </sheetView>
  </sheetViews>
  <sheetFormatPr defaultColWidth="9.00390625" defaultRowHeight="14.25"/>
  <cols>
    <col min="1" max="1" width="6.25390625" style="2" customWidth="1"/>
    <col min="2" max="2" width="11.25390625" style="2" customWidth="1"/>
    <col min="3" max="3" width="33.125" style="2" customWidth="1"/>
    <col min="4" max="4" width="15.75390625" style="2" customWidth="1"/>
    <col min="5" max="5" width="9.25390625" style="2" customWidth="1"/>
    <col min="6" max="6" width="10.125" style="3" customWidth="1"/>
    <col min="7" max="8" width="10.375" style="3" customWidth="1"/>
    <col min="9" max="10" width="9.75390625" style="2" customWidth="1"/>
    <col min="11" max="11" width="17.00390625" style="2" customWidth="1"/>
    <col min="12" max="16384" width="9.00390625" style="2" customWidth="1"/>
  </cols>
  <sheetData>
    <row r="1" spans="1:11" ht="45.75" customHeight="1">
      <c r="A1" s="4" t="s">
        <v>0</v>
      </c>
      <c r="B1" s="5"/>
      <c r="C1" s="5"/>
      <c r="D1" s="5"/>
      <c r="E1" s="5"/>
      <c r="F1" s="6"/>
      <c r="G1" s="6"/>
      <c r="H1" s="6"/>
      <c r="I1" s="5"/>
      <c r="J1" s="5"/>
      <c r="K1" s="5"/>
    </row>
    <row r="2" spans="1:11" s="1" customFormat="1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7" t="s">
        <v>9</v>
      </c>
      <c r="J2" s="7" t="s">
        <v>10</v>
      </c>
      <c r="K2" s="7" t="s">
        <v>11</v>
      </c>
    </row>
    <row r="3" spans="1:11" ht="30" customHeight="1">
      <c r="A3" s="9">
        <v>1</v>
      </c>
      <c r="B3" s="10" t="s">
        <v>12</v>
      </c>
      <c r="C3" s="10" t="s">
        <v>13</v>
      </c>
      <c r="D3" s="10">
        <v>202312001</v>
      </c>
      <c r="E3" s="9">
        <v>2</v>
      </c>
      <c r="F3" s="11">
        <v>72</v>
      </c>
      <c r="G3" s="11">
        <v>85.05</v>
      </c>
      <c r="H3" s="11">
        <f aca="true" t="shared" si="0" ref="H3:H17">F3*50%+G3*50%</f>
        <v>78.525</v>
      </c>
      <c r="I3" s="9">
        <v>1</v>
      </c>
      <c r="J3" s="9" t="s">
        <v>14</v>
      </c>
      <c r="K3" s="9"/>
    </row>
    <row r="4" spans="1:11" ht="30" customHeight="1">
      <c r="A4" s="9">
        <v>2</v>
      </c>
      <c r="B4" s="10" t="s">
        <v>15</v>
      </c>
      <c r="C4" s="10" t="s">
        <v>13</v>
      </c>
      <c r="D4" s="10">
        <v>202312001</v>
      </c>
      <c r="E4" s="9">
        <v>2</v>
      </c>
      <c r="F4" s="11">
        <v>68</v>
      </c>
      <c r="G4" s="11">
        <v>85.9</v>
      </c>
      <c r="H4" s="11">
        <f t="shared" si="0"/>
        <v>76.95</v>
      </c>
      <c r="I4" s="9">
        <v>2</v>
      </c>
      <c r="J4" s="9" t="s">
        <v>14</v>
      </c>
      <c r="K4" s="9"/>
    </row>
    <row r="5" spans="1:11" ht="30" customHeight="1">
      <c r="A5" s="9">
        <v>3</v>
      </c>
      <c r="B5" s="12" t="s">
        <v>16</v>
      </c>
      <c r="C5" s="10" t="s">
        <v>13</v>
      </c>
      <c r="D5" s="10">
        <v>202312001</v>
      </c>
      <c r="E5" s="9">
        <v>2</v>
      </c>
      <c r="F5" s="11">
        <v>62.5</v>
      </c>
      <c r="G5" s="11">
        <v>85.43</v>
      </c>
      <c r="H5" s="11">
        <f t="shared" si="0"/>
        <v>73.965</v>
      </c>
      <c r="I5" s="9">
        <v>3</v>
      </c>
      <c r="J5" s="9" t="s">
        <v>17</v>
      </c>
      <c r="K5" s="9"/>
    </row>
    <row r="6" spans="1:11" ht="30" customHeight="1">
      <c r="A6" s="9">
        <v>4</v>
      </c>
      <c r="B6" s="12" t="s">
        <v>18</v>
      </c>
      <c r="C6" s="10" t="s">
        <v>13</v>
      </c>
      <c r="D6" s="10">
        <v>202312001</v>
      </c>
      <c r="E6" s="9">
        <v>2</v>
      </c>
      <c r="F6" s="11">
        <v>67.5</v>
      </c>
      <c r="G6" s="11">
        <v>79.6</v>
      </c>
      <c r="H6" s="11">
        <f t="shared" si="0"/>
        <v>73.55</v>
      </c>
      <c r="I6" s="9">
        <v>4</v>
      </c>
      <c r="J6" s="9" t="s">
        <v>17</v>
      </c>
      <c r="K6" s="9"/>
    </row>
    <row r="7" spans="1:11" ht="30" customHeight="1">
      <c r="A7" s="9">
        <v>5</v>
      </c>
      <c r="B7" s="12" t="s">
        <v>19</v>
      </c>
      <c r="C7" s="10" t="s">
        <v>13</v>
      </c>
      <c r="D7" s="10">
        <v>202312001</v>
      </c>
      <c r="E7" s="9">
        <v>2</v>
      </c>
      <c r="F7" s="11">
        <v>60.5</v>
      </c>
      <c r="G7" s="11">
        <v>83.34</v>
      </c>
      <c r="H7" s="11">
        <f t="shared" si="0"/>
        <v>71.92</v>
      </c>
      <c r="I7" s="9">
        <v>5</v>
      </c>
      <c r="J7" s="9" t="s">
        <v>17</v>
      </c>
      <c r="K7" s="9"/>
    </row>
    <row r="8" spans="1:11" ht="30" customHeight="1">
      <c r="A8" s="9">
        <v>6</v>
      </c>
      <c r="B8" s="12" t="s">
        <v>20</v>
      </c>
      <c r="C8" s="10" t="s">
        <v>13</v>
      </c>
      <c r="D8" s="10">
        <v>202312001</v>
      </c>
      <c r="E8" s="9">
        <v>2</v>
      </c>
      <c r="F8" s="11">
        <v>55</v>
      </c>
      <c r="G8" s="11">
        <v>82.37</v>
      </c>
      <c r="H8" s="11">
        <f t="shared" si="0"/>
        <v>68.685</v>
      </c>
      <c r="I8" s="9">
        <v>6</v>
      </c>
      <c r="J8" s="9" t="s">
        <v>17</v>
      </c>
      <c r="K8" s="9"/>
    </row>
    <row r="9" spans="1:11" ht="30" customHeight="1">
      <c r="A9" s="9">
        <v>7</v>
      </c>
      <c r="B9" s="12" t="s">
        <v>21</v>
      </c>
      <c r="C9" s="12" t="s">
        <v>22</v>
      </c>
      <c r="D9" s="10">
        <v>202312002</v>
      </c>
      <c r="E9" s="9">
        <v>1</v>
      </c>
      <c r="F9" s="11">
        <v>75</v>
      </c>
      <c r="G9" s="11">
        <v>83.4</v>
      </c>
      <c r="H9" s="11">
        <f t="shared" si="0"/>
        <v>79.2</v>
      </c>
      <c r="I9" s="9">
        <v>1</v>
      </c>
      <c r="J9" s="9" t="s">
        <v>14</v>
      </c>
      <c r="K9" s="9"/>
    </row>
    <row r="10" spans="1:11" ht="30" customHeight="1">
      <c r="A10" s="9">
        <v>8</v>
      </c>
      <c r="B10" s="12" t="s">
        <v>23</v>
      </c>
      <c r="C10" s="12" t="s">
        <v>22</v>
      </c>
      <c r="D10" s="10">
        <v>202312002</v>
      </c>
      <c r="E10" s="9">
        <v>1</v>
      </c>
      <c r="F10" s="11">
        <v>71.5</v>
      </c>
      <c r="G10" s="11">
        <v>85.88</v>
      </c>
      <c r="H10" s="11">
        <f t="shared" si="0"/>
        <v>78.69</v>
      </c>
      <c r="I10" s="9">
        <v>2</v>
      </c>
      <c r="J10" s="9" t="s">
        <v>17</v>
      </c>
      <c r="K10" s="9"/>
    </row>
    <row r="11" spans="1:11" ht="30" customHeight="1">
      <c r="A11" s="9">
        <v>9</v>
      </c>
      <c r="B11" s="12" t="s">
        <v>24</v>
      </c>
      <c r="C11" s="12" t="s">
        <v>22</v>
      </c>
      <c r="D11" s="10">
        <v>202312002</v>
      </c>
      <c r="E11" s="9">
        <v>1</v>
      </c>
      <c r="F11" s="11">
        <v>69</v>
      </c>
      <c r="G11" s="11">
        <v>82.51</v>
      </c>
      <c r="H11" s="11">
        <f t="shared" si="0"/>
        <v>75.755</v>
      </c>
      <c r="I11" s="9">
        <v>3</v>
      </c>
      <c r="J11" s="9" t="s">
        <v>17</v>
      </c>
      <c r="K11" s="9"/>
    </row>
    <row r="12" spans="1:11" s="2" customFormat="1" ht="54" customHeight="1">
      <c r="A12" s="9">
        <v>10</v>
      </c>
      <c r="B12" s="12" t="s">
        <v>25</v>
      </c>
      <c r="C12" s="12" t="s">
        <v>26</v>
      </c>
      <c r="D12" s="10">
        <v>202312003</v>
      </c>
      <c r="E12" s="9">
        <v>1</v>
      </c>
      <c r="F12" s="11"/>
      <c r="G12" s="11">
        <v>83.48</v>
      </c>
      <c r="H12" s="11">
        <f>G12</f>
        <v>83.48</v>
      </c>
      <c r="I12" s="9">
        <v>1</v>
      </c>
      <c r="J12" s="9" t="s">
        <v>14</v>
      </c>
      <c r="K12" s="13" t="s">
        <v>27</v>
      </c>
    </row>
    <row r="13" spans="1:11" ht="30" customHeight="1">
      <c r="A13" s="9">
        <v>11</v>
      </c>
      <c r="B13" s="12" t="s">
        <v>28</v>
      </c>
      <c r="C13" s="12" t="s">
        <v>29</v>
      </c>
      <c r="D13" s="10">
        <v>202312004</v>
      </c>
      <c r="E13" s="9">
        <v>1</v>
      </c>
      <c r="F13" s="11">
        <v>70</v>
      </c>
      <c r="G13" s="11">
        <v>83.39</v>
      </c>
      <c r="H13" s="11">
        <f t="shared" si="0"/>
        <v>76.695</v>
      </c>
      <c r="I13" s="9">
        <v>1</v>
      </c>
      <c r="J13" s="9" t="s">
        <v>14</v>
      </c>
      <c r="K13" s="9"/>
    </row>
    <row r="14" spans="1:11" ht="30" customHeight="1">
      <c r="A14" s="9">
        <v>12</v>
      </c>
      <c r="B14" s="12" t="s">
        <v>30</v>
      </c>
      <c r="C14" s="12" t="s">
        <v>29</v>
      </c>
      <c r="D14" s="10">
        <v>202312004</v>
      </c>
      <c r="E14" s="9">
        <v>1</v>
      </c>
      <c r="F14" s="11">
        <v>73</v>
      </c>
      <c r="G14" s="11">
        <v>74.79</v>
      </c>
      <c r="H14" s="11">
        <f t="shared" si="0"/>
        <v>73.89500000000001</v>
      </c>
      <c r="I14" s="9">
        <v>2</v>
      </c>
      <c r="J14" s="9" t="s">
        <v>17</v>
      </c>
      <c r="K14" s="9"/>
    </row>
    <row r="15" spans="1:11" ht="30" customHeight="1">
      <c r="A15" s="9">
        <v>13</v>
      </c>
      <c r="B15" s="12" t="s">
        <v>31</v>
      </c>
      <c r="C15" s="12" t="s">
        <v>29</v>
      </c>
      <c r="D15" s="10">
        <v>202312004</v>
      </c>
      <c r="E15" s="9">
        <v>1</v>
      </c>
      <c r="F15" s="11">
        <v>69</v>
      </c>
      <c r="G15" s="11">
        <v>75.1</v>
      </c>
      <c r="H15" s="11">
        <f t="shared" si="0"/>
        <v>72.05</v>
      </c>
      <c r="I15" s="9">
        <v>3</v>
      </c>
      <c r="J15" s="9" t="s">
        <v>17</v>
      </c>
      <c r="K15" s="9"/>
    </row>
    <row r="16" spans="1:11" ht="30" customHeight="1">
      <c r="A16" s="9">
        <v>14</v>
      </c>
      <c r="B16" s="10" t="s">
        <v>32</v>
      </c>
      <c r="C16" s="12" t="s">
        <v>29</v>
      </c>
      <c r="D16" s="10">
        <v>202312005</v>
      </c>
      <c r="E16" s="9">
        <v>1</v>
      </c>
      <c r="F16" s="11">
        <v>74</v>
      </c>
      <c r="G16" s="11">
        <v>80.31</v>
      </c>
      <c r="H16" s="11">
        <f t="shared" si="0"/>
        <v>77.155</v>
      </c>
      <c r="I16" s="9">
        <v>1</v>
      </c>
      <c r="J16" s="9" t="s">
        <v>14</v>
      </c>
      <c r="K16" s="9"/>
    </row>
    <row r="17" spans="1:11" ht="30" customHeight="1">
      <c r="A17" s="9">
        <v>15</v>
      </c>
      <c r="B17" s="10" t="s">
        <v>33</v>
      </c>
      <c r="C17" s="12" t="s">
        <v>29</v>
      </c>
      <c r="D17" s="10">
        <v>202312005</v>
      </c>
      <c r="E17" s="9">
        <v>1</v>
      </c>
      <c r="F17" s="11">
        <v>76.5</v>
      </c>
      <c r="G17" s="11">
        <v>73.13</v>
      </c>
      <c r="H17" s="11">
        <f t="shared" si="0"/>
        <v>74.815</v>
      </c>
      <c r="I17" s="9">
        <v>2</v>
      </c>
      <c r="J17" s="9" t="s">
        <v>17</v>
      </c>
      <c r="K17" s="9"/>
    </row>
    <row r="18" spans="1:11" ht="30" customHeight="1">
      <c r="A18" s="9">
        <v>16</v>
      </c>
      <c r="B18" s="12" t="s">
        <v>34</v>
      </c>
      <c r="C18" s="12" t="s">
        <v>29</v>
      </c>
      <c r="D18" s="10">
        <v>202312005</v>
      </c>
      <c r="E18" s="9">
        <v>1</v>
      </c>
      <c r="F18" s="11">
        <v>72</v>
      </c>
      <c r="G18" s="11">
        <v>69.83</v>
      </c>
      <c r="H18" s="11">
        <f aca="true" t="shared" si="1" ref="H13:H38">F18*50%+G18*50%</f>
        <v>70.91499999999999</v>
      </c>
      <c r="I18" s="9">
        <v>3</v>
      </c>
      <c r="J18" s="9" t="s">
        <v>17</v>
      </c>
      <c r="K18" s="9"/>
    </row>
    <row r="19" spans="1:11" s="2" customFormat="1" ht="30" customHeight="1">
      <c r="A19" s="9">
        <v>17</v>
      </c>
      <c r="B19" s="12" t="s">
        <v>35</v>
      </c>
      <c r="C19" s="12" t="s">
        <v>36</v>
      </c>
      <c r="D19" s="10">
        <v>202312006</v>
      </c>
      <c r="E19" s="9">
        <v>1</v>
      </c>
      <c r="F19" s="11">
        <v>91</v>
      </c>
      <c r="G19" s="11">
        <v>94.75</v>
      </c>
      <c r="H19" s="11">
        <f t="shared" si="1"/>
        <v>92.875</v>
      </c>
      <c r="I19" s="9">
        <v>1</v>
      </c>
      <c r="J19" s="9" t="s">
        <v>14</v>
      </c>
      <c r="K19" s="9"/>
    </row>
    <row r="20" spans="1:11" s="2" customFormat="1" ht="30" customHeight="1">
      <c r="A20" s="9">
        <v>18</v>
      </c>
      <c r="B20" s="12" t="s">
        <v>37</v>
      </c>
      <c r="C20" s="12" t="s">
        <v>36</v>
      </c>
      <c r="D20" s="10">
        <v>202312006</v>
      </c>
      <c r="E20" s="9">
        <v>1</v>
      </c>
      <c r="F20" s="11">
        <v>82</v>
      </c>
      <c r="G20" s="11">
        <v>93.25</v>
      </c>
      <c r="H20" s="11">
        <f t="shared" si="1"/>
        <v>87.625</v>
      </c>
      <c r="I20" s="9">
        <v>2</v>
      </c>
      <c r="J20" s="9" t="s">
        <v>17</v>
      </c>
      <c r="K20" s="9"/>
    </row>
    <row r="21" spans="1:11" s="2" customFormat="1" ht="30" customHeight="1">
      <c r="A21" s="9">
        <v>19</v>
      </c>
      <c r="B21" s="12" t="s">
        <v>38</v>
      </c>
      <c r="C21" s="12" t="s">
        <v>36</v>
      </c>
      <c r="D21" s="10">
        <v>202312006</v>
      </c>
      <c r="E21" s="9">
        <v>1</v>
      </c>
      <c r="F21" s="11">
        <v>81</v>
      </c>
      <c r="G21" s="11">
        <v>93.8</v>
      </c>
      <c r="H21" s="11">
        <f t="shared" si="1"/>
        <v>87.4</v>
      </c>
      <c r="I21" s="9">
        <v>3</v>
      </c>
      <c r="J21" s="9" t="s">
        <v>17</v>
      </c>
      <c r="K21" s="9"/>
    </row>
    <row r="22" spans="1:11" s="2" customFormat="1" ht="30" customHeight="1">
      <c r="A22" s="9">
        <v>20</v>
      </c>
      <c r="B22" s="12" t="s">
        <v>39</v>
      </c>
      <c r="C22" s="12" t="s">
        <v>40</v>
      </c>
      <c r="D22" s="10">
        <v>202312007</v>
      </c>
      <c r="E22" s="9">
        <v>1</v>
      </c>
      <c r="F22" s="11">
        <v>80</v>
      </c>
      <c r="G22" s="11">
        <v>92.93</v>
      </c>
      <c r="H22" s="11">
        <f t="shared" si="1"/>
        <v>86.465</v>
      </c>
      <c r="I22" s="9">
        <v>1</v>
      </c>
      <c r="J22" s="9" t="s">
        <v>14</v>
      </c>
      <c r="K22" s="9"/>
    </row>
    <row r="23" spans="1:11" s="2" customFormat="1" ht="30" customHeight="1">
      <c r="A23" s="9">
        <v>21</v>
      </c>
      <c r="B23" s="12" t="s">
        <v>41</v>
      </c>
      <c r="C23" s="12" t="s">
        <v>40</v>
      </c>
      <c r="D23" s="10">
        <v>202312007</v>
      </c>
      <c r="E23" s="9">
        <v>1</v>
      </c>
      <c r="F23" s="11">
        <v>75</v>
      </c>
      <c r="G23" s="11">
        <v>92.43</v>
      </c>
      <c r="H23" s="11">
        <f t="shared" si="1"/>
        <v>83.715</v>
      </c>
      <c r="I23" s="9">
        <v>2</v>
      </c>
      <c r="J23" s="9" t="s">
        <v>17</v>
      </c>
      <c r="K23" s="9"/>
    </row>
    <row r="24" spans="1:11" s="2" customFormat="1" ht="30" customHeight="1">
      <c r="A24" s="9">
        <v>22</v>
      </c>
      <c r="B24" s="12" t="s">
        <v>42</v>
      </c>
      <c r="C24" s="12" t="s">
        <v>40</v>
      </c>
      <c r="D24" s="10">
        <v>202312007</v>
      </c>
      <c r="E24" s="9">
        <v>1</v>
      </c>
      <c r="F24" s="11">
        <v>70</v>
      </c>
      <c r="G24" s="11">
        <v>88.08</v>
      </c>
      <c r="H24" s="11">
        <f t="shared" si="1"/>
        <v>79.03999999999999</v>
      </c>
      <c r="I24" s="9">
        <v>3</v>
      </c>
      <c r="J24" s="9" t="s">
        <v>17</v>
      </c>
      <c r="K24" s="9"/>
    </row>
    <row r="25" spans="1:11" s="2" customFormat="1" ht="30" customHeight="1">
      <c r="A25" s="9">
        <v>23</v>
      </c>
      <c r="B25" s="12" t="s">
        <v>43</v>
      </c>
      <c r="C25" s="12" t="s">
        <v>44</v>
      </c>
      <c r="D25" s="10">
        <v>202312008</v>
      </c>
      <c r="E25" s="9">
        <v>2</v>
      </c>
      <c r="F25" s="11">
        <v>81</v>
      </c>
      <c r="G25" s="11">
        <v>88.49</v>
      </c>
      <c r="H25" s="11">
        <f t="shared" si="1"/>
        <v>84.745</v>
      </c>
      <c r="I25" s="9">
        <v>1</v>
      </c>
      <c r="J25" s="9" t="s">
        <v>14</v>
      </c>
      <c r="K25" s="9"/>
    </row>
    <row r="26" spans="1:11" s="2" customFormat="1" ht="30" customHeight="1">
      <c r="A26" s="9">
        <v>24</v>
      </c>
      <c r="B26" s="10" t="s">
        <v>45</v>
      </c>
      <c r="C26" s="10" t="s">
        <v>44</v>
      </c>
      <c r="D26" s="10">
        <v>202312008</v>
      </c>
      <c r="E26" s="9">
        <v>2</v>
      </c>
      <c r="F26" s="11">
        <v>78</v>
      </c>
      <c r="G26" s="11">
        <v>89.68</v>
      </c>
      <c r="H26" s="11">
        <f t="shared" si="1"/>
        <v>83.84</v>
      </c>
      <c r="I26" s="9">
        <v>2</v>
      </c>
      <c r="J26" s="9" t="s">
        <v>14</v>
      </c>
      <c r="K26" s="9"/>
    </row>
    <row r="27" spans="1:11" s="2" customFormat="1" ht="30" customHeight="1">
      <c r="A27" s="9">
        <v>25</v>
      </c>
      <c r="B27" s="10" t="s">
        <v>46</v>
      </c>
      <c r="C27" s="10" t="s">
        <v>44</v>
      </c>
      <c r="D27" s="10">
        <v>202312008</v>
      </c>
      <c r="E27" s="9">
        <v>2</v>
      </c>
      <c r="F27" s="11">
        <v>76</v>
      </c>
      <c r="G27" s="11">
        <v>90.82</v>
      </c>
      <c r="H27" s="11">
        <f t="shared" si="1"/>
        <v>83.41</v>
      </c>
      <c r="I27" s="9">
        <v>3</v>
      </c>
      <c r="J27" s="9" t="s">
        <v>17</v>
      </c>
      <c r="K27" s="9"/>
    </row>
    <row r="28" spans="1:11" s="2" customFormat="1" ht="30" customHeight="1">
      <c r="A28" s="9">
        <v>26</v>
      </c>
      <c r="B28" s="12" t="s">
        <v>47</v>
      </c>
      <c r="C28" s="12" t="s">
        <v>44</v>
      </c>
      <c r="D28" s="10">
        <v>202312008</v>
      </c>
      <c r="E28" s="9">
        <v>2</v>
      </c>
      <c r="F28" s="11">
        <v>75</v>
      </c>
      <c r="G28" s="11">
        <v>90.09</v>
      </c>
      <c r="H28" s="11">
        <f t="shared" si="1"/>
        <v>82.545</v>
      </c>
      <c r="I28" s="9">
        <v>4</v>
      </c>
      <c r="J28" s="9" t="s">
        <v>17</v>
      </c>
      <c r="K28" s="9"/>
    </row>
    <row r="29" spans="1:11" s="2" customFormat="1" ht="30" customHeight="1">
      <c r="A29" s="9">
        <v>27</v>
      </c>
      <c r="B29" s="12" t="s">
        <v>48</v>
      </c>
      <c r="C29" s="12" t="s">
        <v>44</v>
      </c>
      <c r="D29" s="10">
        <v>202312008</v>
      </c>
      <c r="E29" s="9">
        <v>2</v>
      </c>
      <c r="F29" s="11">
        <v>73</v>
      </c>
      <c r="G29" s="11">
        <v>91.67</v>
      </c>
      <c r="H29" s="11">
        <f t="shared" si="1"/>
        <v>82.33500000000001</v>
      </c>
      <c r="I29" s="9">
        <v>5</v>
      </c>
      <c r="J29" s="9" t="s">
        <v>17</v>
      </c>
      <c r="K29" s="9"/>
    </row>
    <row r="30" spans="1:11" s="2" customFormat="1" ht="30" customHeight="1">
      <c r="A30" s="9">
        <v>28</v>
      </c>
      <c r="B30" s="12" t="s">
        <v>49</v>
      </c>
      <c r="C30" s="12" t="s">
        <v>44</v>
      </c>
      <c r="D30" s="10">
        <v>202312008</v>
      </c>
      <c r="E30" s="9">
        <v>2</v>
      </c>
      <c r="F30" s="11">
        <v>73</v>
      </c>
      <c r="G30" s="11">
        <v>90.84</v>
      </c>
      <c r="H30" s="11">
        <f>F30*50%+G30*50%</f>
        <v>81.92</v>
      </c>
      <c r="I30" s="9">
        <v>6</v>
      </c>
      <c r="J30" s="9" t="s">
        <v>17</v>
      </c>
      <c r="K30" s="9"/>
    </row>
    <row r="31" spans="1:11" s="2" customFormat="1" ht="30" customHeight="1">
      <c r="A31" s="9">
        <v>29</v>
      </c>
      <c r="B31" s="12" t="s">
        <v>50</v>
      </c>
      <c r="C31" s="12" t="s">
        <v>44</v>
      </c>
      <c r="D31" s="10">
        <v>202312008</v>
      </c>
      <c r="E31" s="9">
        <v>2</v>
      </c>
      <c r="F31" s="11">
        <v>73</v>
      </c>
      <c r="G31" s="11">
        <v>89.82</v>
      </c>
      <c r="H31" s="11">
        <f>F31*50%+G31*50%</f>
        <v>81.41</v>
      </c>
      <c r="I31" s="9">
        <v>7</v>
      </c>
      <c r="J31" s="9" t="s">
        <v>17</v>
      </c>
      <c r="K31" s="9"/>
    </row>
    <row r="32" spans="1:11" s="2" customFormat="1" ht="30" customHeight="1">
      <c r="A32" s="9">
        <v>30</v>
      </c>
      <c r="B32" s="12" t="s">
        <v>51</v>
      </c>
      <c r="C32" s="12" t="s">
        <v>44</v>
      </c>
      <c r="D32" s="10">
        <v>202312009</v>
      </c>
      <c r="E32" s="9">
        <v>2</v>
      </c>
      <c r="F32" s="11">
        <v>96</v>
      </c>
      <c r="G32" s="11">
        <v>90.87</v>
      </c>
      <c r="H32" s="11">
        <f t="shared" si="1"/>
        <v>93.435</v>
      </c>
      <c r="I32" s="9">
        <v>1</v>
      </c>
      <c r="J32" s="9" t="s">
        <v>14</v>
      </c>
      <c r="K32" s="9"/>
    </row>
    <row r="33" spans="1:11" s="2" customFormat="1" ht="30" customHeight="1">
      <c r="A33" s="9">
        <v>31</v>
      </c>
      <c r="B33" s="12" t="s">
        <v>52</v>
      </c>
      <c r="C33" s="12" t="s">
        <v>44</v>
      </c>
      <c r="D33" s="10">
        <v>202312009</v>
      </c>
      <c r="E33" s="9">
        <v>2</v>
      </c>
      <c r="F33" s="11">
        <v>92</v>
      </c>
      <c r="G33" s="11">
        <v>90.68</v>
      </c>
      <c r="H33" s="11">
        <f t="shared" si="1"/>
        <v>91.34</v>
      </c>
      <c r="I33" s="9">
        <v>2</v>
      </c>
      <c r="J33" s="9" t="s">
        <v>14</v>
      </c>
      <c r="K33" s="9"/>
    </row>
    <row r="34" spans="1:11" s="2" customFormat="1" ht="30" customHeight="1">
      <c r="A34" s="9">
        <v>32</v>
      </c>
      <c r="B34" s="12" t="s">
        <v>53</v>
      </c>
      <c r="C34" s="12" t="s">
        <v>44</v>
      </c>
      <c r="D34" s="10">
        <v>202312009</v>
      </c>
      <c r="E34" s="9">
        <v>2</v>
      </c>
      <c r="F34" s="11">
        <v>90.5</v>
      </c>
      <c r="G34" s="11">
        <v>89.52</v>
      </c>
      <c r="H34" s="11">
        <f t="shared" si="1"/>
        <v>90.00999999999999</v>
      </c>
      <c r="I34" s="9">
        <v>3</v>
      </c>
      <c r="J34" s="9" t="s">
        <v>17</v>
      </c>
      <c r="K34" s="9"/>
    </row>
    <row r="35" spans="1:11" s="2" customFormat="1" ht="30" customHeight="1">
      <c r="A35" s="9">
        <v>33</v>
      </c>
      <c r="B35" s="12" t="s">
        <v>54</v>
      </c>
      <c r="C35" s="12" t="s">
        <v>44</v>
      </c>
      <c r="D35" s="10">
        <v>202312009</v>
      </c>
      <c r="E35" s="9">
        <v>2</v>
      </c>
      <c r="F35" s="11">
        <v>89.5</v>
      </c>
      <c r="G35" s="11">
        <v>90.43</v>
      </c>
      <c r="H35" s="11">
        <f t="shared" si="1"/>
        <v>89.965</v>
      </c>
      <c r="I35" s="9">
        <v>4</v>
      </c>
      <c r="J35" s="9" t="s">
        <v>17</v>
      </c>
      <c r="K35" s="9"/>
    </row>
    <row r="36" spans="1:11" s="2" customFormat="1" ht="30" customHeight="1">
      <c r="A36" s="9">
        <v>34</v>
      </c>
      <c r="B36" s="12" t="s">
        <v>55</v>
      </c>
      <c r="C36" s="12" t="s">
        <v>44</v>
      </c>
      <c r="D36" s="10">
        <v>202312009</v>
      </c>
      <c r="E36" s="9">
        <v>2</v>
      </c>
      <c r="F36" s="11">
        <v>83</v>
      </c>
      <c r="G36" s="11">
        <v>90.03</v>
      </c>
      <c r="H36" s="11">
        <f>F36*50%+G36*50%</f>
        <v>86.515</v>
      </c>
      <c r="I36" s="9">
        <v>5</v>
      </c>
      <c r="J36" s="9" t="s">
        <v>17</v>
      </c>
      <c r="K36" s="9"/>
    </row>
    <row r="37" spans="1:11" s="2" customFormat="1" ht="30" customHeight="1">
      <c r="A37" s="9">
        <v>35</v>
      </c>
      <c r="B37" s="12" t="s">
        <v>56</v>
      </c>
      <c r="C37" s="12" t="s">
        <v>44</v>
      </c>
      <c r="D37" s="10">
        <v>202312009</v>
      </c>
      <c r="E37" s="9">
        <v>2</v>
      </c>
      <c r="F37" s="11">
        <v>87</v>
      </c>
      <c r="G37" s="11">
        <v>0</v>
      </c>
      <c r="H37" s="11">
        <f>F37*50%+G37*50%</f>
        <v>43.5</v>
      </c>
      <c r="I37" s="9">
        <v>6</v>
      </c>
      <c r="J37" s="9" t="s">
        <v>17</v>
      </c>
      <c r="K37" s="9"/>
    </row>
    <row r="38" spans="1:11" s="2" customFormat="1" ht="30" customHeight="1">
      <c r="A38" s="9">
        <v>36</v>
      </c>
      <c r="B38" s="12" t="s">
        <v>57</v>
      </c>
      <c r="C38" s="12" t="s">
        <v>58</v>
      </c>
      <c r="D38" s="10">
        <v>202312010</v>
      </c>
      <c r="E38" s="9">
        <v>1</v>
      </c>
      <c r="F38" s="11">
        <v>81</v>
      </c>
      <c r="G38" s="11">
        <v>94.95</v>
      </c>
      <c r="H38" s="11">
        <f>F38*50%+G38*50%</f>
        <v>87.975</v>
      </c>
      <c r="I38" s="9">
        <v>1</v>
      </c>
      <c r="J38" s="9" t="s">
        <v>14</v>
      </c>
      <c r="K38" s="9"/>
    </row>
    <row r="39" spans="1:11" s="2" customFormat="1" ht="30" customHeight="1">
      <c r="A39" s="9">
        <v>37</v>
      </c>
      <c r="B39" s="10" t="s">
        <v>59</v>
      </c>
      <c r="C39" s="10" t="s">
        <v>58</v>
      </c>
      <c r="D39" s="10">
        <v>202312010</v>
      </c>
      <c r="E39" s="9">
        <v>1</v>
      </c>
      <c r="F39" s="11">
        <v>82.5</v>
      </c>
      <c r="G39" s="11">
        <v>92.98</v>
      </c>
      <c r="H39" s="11">
        <f>F39*50%+G39*50%</f>
        <v>87.74000000000001</v>
      </c>
      <c r="I39" s="9">
        <v>2</v>
      </c>
      <c r="J39" s="9" t="s">
        <v>17</v>
      </c>
      <c r="K39" s="9"/>
    </row>
    <row r="40" spans="1:11" s="2" customFormat="1" ht="30" customHeight="1">
      <c r="A40" s="9">
        <v>38</v>
      </c>
      <c r="B40" s="12" t="s">
        <v>60</v>
      </c>
      <c r="C40" s="12" t="s">
        <v>58</v>
      </c>
      <c r="D40" s="10">
        <v>202312010</v>
      </c>
      <c r="E40" s="9">
        <v>1</v>
      </c>
      <c r="F40" s="11">
        <v>78.5</v>
      </c>
      <c r="G40" s="11">
        <v>93.32</v>
      </c>
      <c r="H40" s="11">
        <f>F40*50%+G40*50%</f>
        <v>85.91</v>
      </c>
      <c r="I40" s="9">
        <v>3</v>
      </c>
      <c r="J40" s="9" t="s">
        <v>17</v>
      </c>
      <c r="K40" s="9"/>
    </row>
    <row r="41" spans="1:11" s="2" customFormat="1" ht="30" customHeight="1">
      <c r="A41" s="9">
        <v>39</v>
      </c>
      <c r="B41" s="12" t="s">
        <v>61</v>
      </c>
      <c r="C41" s="12" t="s">
        <v>62</v>
      </c>
      <c r="D41" s="10">
        <v>202312011</v>
      </c>
      <c r="E41" s="9">
        <v>1</v>
      </c>
      <c r="F41" s="11">
        <v>93</v>
      </c>
      <c r="G41" s="11">
        <v>92.83</v>
      </c>
      <c r="H41" s="11">
        <f>F41*50%+G41*50%</f>
        <v>92.91499999999999</v>
      </c>
      <c r="I41" s="9">
        <v>1</v>
      </c>
      <c r="J41" s="9" t="s">
        <v>14</v>
      </c>
      <c r="K41" s="9"/>
    </row>
    <row r="42" spans="1:11" s="2" customFormat="1" ht="30" customHeight="1">
      <c r="A42" s="9">
        <v>40</v>
      </c>
      <c r="B42" s="12" t="s">
        <v>63</v>
      </c>
      <c r="C42" s="12" t="s">
        <v>62</v>
      </c>
      <c r="D42" s="10">
        <v>202312011</v>
      </c>
      <c r="E42" s="9">
        <v>1</v>
      </c>
      <c r="F42" s="11">
        <v>86</v>
      </c>
      <c r="G42" s="11">
        <v>92.51</v>
      </c>
      <c r="H42" s="11">
        <f>F42*50%+G42*50%</f>
        <v>89.255</v>
      </c>
      <c r="I42" s="9">
        <v>2</v>
      </c>
      <c r="J42" s="9" t="s">
        <v>17</v>
      </c>
      <c r="K42" s="9"/>
    </row>
    <row r="43" spans="1:11" s="2" customFormat="1" ht="30" customHeight="1">
      <c r="A43" s="9">
        <v>41</v>
      </c>
      <c r="B43" s="12" t="s">
        <v>64</v>
      </c>
      <c r="C43" s="12" t="s">
        <v>62</v>
      </c>
      <c r="D43" s="10">
        <v>202312011</v>
      </c>
      <c r="E43" s="9">
        <v>1</v>
      </c>
      <c r="F43" s="11">
        <v>86</v>
      </c>
      <c r="G43" s="11">
        <v>92.44</v>
      </c>
      <c r="H43" s="11">
        <f>F43*50%+G43*50%</f>
        <v>89.22</v>
      </c>
      <c r="I43" s="9">
        <v>3</v>
      </c>
      <c r="J43" s="9" t="s">
        <v>17</v>
      </c>
      <c r="K43" s="9"/>
    </row>
    <row r="44" spans="1:11" s="2" customFormat="1" ht="30" customHeight="1">
      <c r="A44" s="9">
        <v>42</v>
      </c>
      <c r="B44" s="12" t="s">
        <v>65</v>
      </c>
      <c r="C44" s="12" t="s">
        <v>62</v>
      </c>
      <c r="D44" s="10">
        <v>202312011</v>
      </c>
      <c r="E44" s="9">
        <v>1</v>
      </c>
      <c r="F44" s="11">
        <v>87</v>
      </c>
      <c r="G44" s="11">
        <v>86.04</v>
      </c>
      <c r="H44" s="11">
        <f>F44*50%+G44*50%</f>
        <v>86.52000000000001</v>
      </c>
      <c r="I44" s="9">
        <v>4</v>
      </c>
      <c r="J44" s="9" t="s">
        <v>17</v>
      </c>
      <c r="K44" s="9"/>
    </row>
    <row r="45" spans="1:11" s="2" customFormat="1" ht="30" customHeight="1">
      <c r="A45" s="9">
        <v>43</v>
      </c>
      <c r="B45" s="12" t="s">
        <v>66</v>
      </c>
      <c r="C45" s="12" t="s">
        <v>44</v>
      </c>
      <c r="D45" s="10">
        <v>202312012</v>
      </c>
      <c r="E45" s="9">
        <v>2</v>
      </c>
      <c r="F45" s="11">
        <v>94</v>
      </c>
      <c r="G45" s="11">
        <v>87.82</v>
      </c>
      <c r="H45" s="11">
        <f aca="true" t="shared" si="2" ref="H45:H65">F45*50%+G45*50%</f>
        <v>90.91</v>
      </c>
      <c r="I45" s="9">
        <v>1</v>
      </c>
      <c r="J45" s="9" t="s">
        <v>14</v>
      </c>
      <c r="K45" s="9"/>
    </row>
    <row r="46" spans="1:11" s="2" customFormat="1" ht="30" customHeight="1">
      <c r="A46" s="9">
        <v>44</v>
      </c>
      <c r="B46" s="12" t="s">
        <v>67</v>
      </c>
      <c r="C46" s="12" t="s">
        <v>44</v>
      </c>
      <c r="D46" s="10">
        <v>202312012</v>
      </c>
      <c r="E46" s="9">
        <v>2</v>
      </c>
      <c r="F46" s="11">
        <v>92</v>
      </c>
      <c r="G46" s="11">
        <v>88.22</v>
      </c>
      <c r="H46" s="11">
        <f>F46*50%+G46*50%</f>
        <v>90.11</v>
      </c>
      <c r="I46" s="9">
        <v>2</v>
      </c>
      <c r="J46" s="9" t="s">
        <v>14</v>
      </c>
      <c r="K46" s="9"/>
    </row>
    <row r="47" spans="1:11" s="2" customFormat="1" ht="30" customHeight="1">
      <c r="A47" s="9">
        <v>45</v>
      </c>
      <c r="B47" s="12" t="s">
        <v>68</v>
      </c>
      <c r="C47" s="12" t="s">
        <v>44</v>
      </c>
      <c r="D47" s="10">
        <v>202312012</v>
      </c>
      <c r="E47" s="9">
        <v>2</v>
      </c>
      <c r="F47" s="11">
        <v>93</v>
      </c>
      <c r="G47" s="11">
        <v>86.99</v>
      </c>
      <c r="H47" s="11">
        <f>F47*50%+G47*50%</f>
        <v>89.995</v>
      </c>
      <c r="I47" s="9">
        <v>3</v>
      </c>
      <c r="J47" s="9" t="s">
        <v>17</v>
      </c>
      <c r="K47" s="9"/>
    </row>
    <row r="48" spans="1:11" s="2" customFormat="1" ht="30" customHeight="1">
      <c r="A48" s="9">
        <v>46</v>
      </c>
      <c r="B48" s="12" t="s">
        <v>69</v>
      </c>
      <c r="C48" s="12" t="s">
        <v>44</v>
      </c>
      <c r="D48" s="10">
        <v>202312012</v>
      </c>
      <c r="E48" s="9">
        <v>2</v>
      </c>
      <c r="F48" s="11">
        <v>89</v>
      </c>
      <c r="G48" s="11">
        <v>89.8</v>
      </c>
      <c r="H48" s="11">
        <f>F48*50%+G48*50%</f>
        <v>89.4</v>
      </c>
      <c r="I48" s="9">
        <v>4</v>
      </c>
      <c r="J48" s="9" t="s">
        <v>17</v>
      </c>
      <c r="K48" s="9"/>
    </row>
    <row r="49" spans="1:11" s="2" customFormat="1" ht="30" customHeight="1">
      <c r="A49" s="9">
        <v>47</v>
      </c>
      <c r="B49" s="12" t="s">
        <v>70</v>
      </c>
      <c r="C49" s="12" t="s">
        <v>44</v>
      </c>
      <c r="D49" s="10">
        <v>202312012</v>
      </c>
      <c r="E49" s="9">
        <v>2</v>
      </c>
      <c r="F49" s="11">
        <v>92</v>
      </c>
      <c r="G49" s="11">
        <v>86.46</v>
      </c>
      <c r="H49" s="11">
        <f>F49*50%+G49*50%</f>
        <v>89.22999999999999</v>
      </c>
      <c r="I49" s="9">
        <v>5</v>
      </c>
      <c r="J49" s="9" t="s">
        <v>17</v>
      </c>
      <c r="K49" s="9"/>
    </row>
    <row r="50" spans="1:11" s="2" customFormat="1" ht="30" customHeight="1">
      <c r="A50" s="9">
        <v>48</v>
      </c>
      <c r="B50" s="12" t="s">
        <v>71</v>
      </c>
      <c r="C50" s="12" t="s">
        <v>44</v>
      </c>
      <c r="D50" s="10">
        <v>202312012</v>
      </c>
      <c r="E50" s="9">
        <v>2</v>
      </c>
      <c r="F50" s="11">
        <v>88</v>
      </c>
      <c r="G50" s="11">
        <v>89.24</v>
      </c>
      <c r="H50" s="11">
        <f t="shared" si="2"/>
        <v>88.62</v>
      </c>
      <c r="I50" s="9">
        <v>6</v>
      </c>
      <c r="J50" s="9" t="s">
        <v>17</v>
      </c>
      <c r="K50" s="9"/>
    </row>
    <row r="51" spans="1:11" s="2" customFormat="1" ht="30" customHeight="1">
      <c r="A51" s="9">
        <v>49</v>
      </c>
      <c r="B51" s="12" t="s">
        <v>72</v>
      </c>
      <c r="C51" s="12" t="s">
        <v>62</v>
      </c>
      <c r="D51" s="10">
        <v>202312013</v>
      </c>
      <c r="E51" s="9">
        <v>1</v>
      </c>
      <c r="F51" s="11">
        <v>98</v>
      </c>
      <c r="G51" s="11">
        <v>91.43</v>
      </c>
      <c r="H51" s="11">
        <f>F51*50%+G51*50%</f>
        <v>94.715</v>
      </c>
      <c r="I51" s="9">
        <v>1</v>
      </c>
      <c r="J51" s="9" t="s">
        <v>14</v>
      </c>
      <c r="K51" s="9"/>
    </row>
    <row r="52" spans="1:11" s="2" customFormat="1" ht="30" customHeight="1">
      <c r="A52" s="9">
        <v>50</v>
      </c>
      <c r="B52" s="12" t="s">
        <v>73</v>
      </c>
      <c r="C52" s="12" t="s">
        <v>62</v>
      </c>
      <c r="D52" s="10">
        <v>202312013</v>
      </c>
      <c r="E52" s="9">
        <v>1</v>
      </c>
      <c r="F52" s="11">
        <v>98</v>
      </c>
      <c r="G52" s="11">
        <v>90.7</v>
      </c>
      <c r="H52" s="11">
        <f>F52*50%+G52*50%</f>
        <v>94.35</v>
      </c>
      <c r="I52" s="9">
        <v>2</v>
      </c>
      <c r="J52" s="9" t="s">
        <v>17</v>
      </c>
      <c r="K52" s="9"/>
    </row>
    <row r="53" spans="1:11" s="2" customFormat="1" ht="30" customHeight="1">
      <c r="A53" s="9">
        <v>51</v>
      </c>
      <c r="B53" s="12" t="s">
        <v>74</v>
      </c>
      <c r="C53" s="12" t="s">
        <v>62</v>
      </c>
      <c r="D53" s="10">
        <v>202312013</v>
      </c>
      <c r="E53" s="9">
        <v>1</v>
      </c>
      <c r="F53" s="11">
        <v>96</v>
      </c>
      <c r="G53" s="11">
        <v>92.19</v>
      </c>
      <c r="H53" s="11">
        <f t="shared" si="2"/>
        <v>94.095</v>
      </c>
      <c r="I53" s="9">
        <v>3</v>
      </c>
      <c r="J53" s="9" t="s">
        <v>17</v>
      </c>
      <c r="K53" s="9"/>
    </row>
    <row r="54" spans="1:11" s="2" customFormat="1" ht="30" customHeight="1">
      <c r="A54" s="9">
        <v>52</v>
      </c>
      <c r="B54" s="12" t="s">
        <v>75</v>
      </c>
      <c r="C54" s="12" t="s">
        <v>36</v>
      </c>
      <c r="D54" s="10">
        <v>202312014</v>
      </c>
      <c r="E54" s="9">
        <v>1</v>
      </c>
      <c r="F54" s="11">
        <v>90</v>
      </c>
      <c r="G54" s="11">
        <v>89.92</v>
      </c>
      <c r="H54" s="11">
        <f>F54*50%+G54*50%</f>
        <v>89.96000000000001</v>
      </c>
      <c r="I54" s="9">
        <v>1</v>
      </c>
      <c r="J54" s="9" t="s">
        <v>14</v>
      </c>
      <c r="K54" s="9"/>
    </row>
    <row r="55" spans="1:11" s="2" customFormat="1" ht="30" customHeight="1">
      <c r="A55" s="9">
        <v>53</v>
      </c>
      <c r="B55" s="12" t="s">
        <v>76</v>
      </c>
      <c r="C55" s="12" t="s">
        <v>36</v>
      </c>
      <c r="D55" s="10">
        <v>202312014</v>
      </c>
      <c r="E55" s="9">
        <v>1</v>
      </c>
      <c r="F55" s="11">
        <v>90</v>
      </c>
      <c r="G55" s="11">
        <v>88.73</v>
      </c>
      <c r="H55" s="11">
        <f>F55*50%+G55*50%</f>
        <v>89.36500000000001</v>
      </c>
      <c r="I55" s="9">
        <v>2</v>
      </c>
      <c r="J55" s="9" t="s">
        <v>17</v>
      </c>
      <c r="K55" s="9"/>
    </row>
    <row r="56" spans="1:11" s="2" customFormat="1" ht="30" customHeight="1">
      <c r="A56" s="9">
        <v>54</v>
      </c>
      <c r="B56" s="12" t="s">
        <v>77</v>
      </c>
      <c r="C56" s="12" t="s">
        <v>36</v>
      </c>
      <c r="D56" s="10">
        <v>202312014</v>
      </c>
      <c r="E56" s="9">
        <v>1</v>
      </c>
      <c r="F56" s="11">
        <v>87</v>
      </c>
      <c r="G56" s="11">
        <v>90.68</v>
      </c>
      <c r="H56" s="11">
        <f>F56*50%+G56*50%</f>
        <v>88.84</v>
      </c>
      <c r="I56" s="9">
        <v>3</v>
      </c>
      <c r="J56" s="9" t="s">
        <v>17</v>
      </c>
      <c r="K56" s="9"/>
    </row>
    <row r="57" spans="1:11" s="2" customFormat="1" ht="30" customHeight="1">
      <c r="A57" s="9">
        <v>55</v>
      </c>
      <c r="B57" s="12" t="s">
        <v>78</v>
      </c>
      <c r="C57" s="12" t="s">
        <v>44</v>
      </c>
      <c r="D57" s="10">
        <v>202312015</v>
      </c>
      <c r="E57" s="9">
        <v>2</v>
      </c>
      <c r="F57" s="11">
        <v>98</v>
      </c>
      <c r="G57" s="11">
        <v>88.91</v>
      </c>
      <c r="H57" s="11">
        <f t="shared" si="2"/>
        <v>93.455</v>
      </c>
      <c r="I57" s="9">
        <v>1</v>
      </c>
      <c r="J57" s="9" t="s">
        <v>14</v>
      </c>
      <c r="K57" s="9"/>
    </row>
    <row r="58" spans="1:11" s="2" customFormat="1" ht="30" customHeight="1">
      <c r="A58" s="9">
        <v>56</v>
      </c>
      <c r="B58" s="12" t="s">
        <v>79</v>
      </c>
      <c r="C58" s="12" t="s">
        <v>44</v>
      </c>
      <c r="D58" s="10">
        <v>202312015</v>
      </c>
      <c r="E58" s="9">
        <v>2</v>
      </c>
      <c r="F58" s="11">
        <v>97</v>
      </c>
      <c r="G58" s="11">
        <v>87.19</v>
      </c>
      <c r="H58" s="11">
        <f>F58*50%+G58*50%</f>
        <v>92.095</v>
      </c>
      <c r="I58" s="9">
        <v>2</v>
      </c>
      <c r="J58" s="9" t="s">
        <v>14</v>
      </c>
      <c r="K58" s="9"/>
    </row>
    <row r="59" spans="1:11" s="2" customFormat="1" ht="30" customHeight="1">
      <c r="A59" s="9">
        <v>57</v>
      </c>
      <c r="B59" s="12" t="s">
        <v>80</v>
      </c>
      <c r="C59" s="12" t="s">
        <v>44</v>
      </c>
      <c r="D59" s="10">
        <v>202312015</v>
      </c>
      <c r="E59" s="9">
        <v>2</v>
      </c>
      <c r="F59" s="11">
        <v>96.5</v>
      </c>
      <c r="G59" s="11">
        <v>86.48</v>
      </c>
      <c r="H59" s="11">
        <f>F59*50%+G59*50%</f>
        <v>91.49000000000001</v>
      </c>
      <c r="I59" s="9">
        <v>3</v>
      </c>
      <c r="J59" s="9" t="s">
        <v>17</v>
      </c>
      <c r="K59" s="9"/>
    </row>
    <row r="60" spans="1:11" s="2" customFormat="1" ht="30" customHeight="1">
      <c r="A60" s="9">
        <v>58</v>
      </c>
      <c r="B60" s="12" t="s">
        <v>81</v>
      </c>
      <c r="C60" s="12" t="s">
        <v>44</v>
      </c>
      <c r="D60" s="10">
        <v>202312015</v>
      </c>
      <c r="E60" s="9">
        <v>2</v>
      </c>
      <c r="F60" s="11">
        <v>95</v>
      </c>
      <c r="G60" s="11">
        <v>87.81</v>
      </c>
      <c r="H60" s="11">
        <f>F60*50%+G60*50%</f>
        <v>91.405</v>
      </c>
      <c r="I60" s="9">
        <v>4</v>
      </c>
      <c r="J60" s="9" t="s">
        <v>17</v>
      </c>
      <c r="K60" s="9"/>
    </row>
    <row r="61" spans="1:11" s="2" customFormat="1" ht="30" customHeight="1">
      <c r="A61" s="9">
        <v>59</v>
      </c>
      <c r="B61" s="12" t="s">
        <v>82</v>
      </c>
      <c r="C61" s="12" t="s">
        <v>44</v>
      </c>
      <c r="D61" s="10">
        <v>202312015</v>
      </c>
      <c r="E61" s="9">
        <v>2</v>
      </c>
      <c r="F61" s="11">
        <v>97.5</v>
      </c>
      <c r="G61" s="11">
        <v>83.88</v>
      </c>
      <c r="H61" s="11">
        <f>F61*50%+G61*50%</f>
        <v>90.69</v>
      </c>
      <c r="I61" s="9">
        <v>5</v>
      </c>
      <c r="J61" s="9" t="s">
        <v>17</v>
      </c>
      <c r="K61" s="9"/>
    </row>
    <row r="62" spans="1:11" s="2" customFormat="1" ht="30" customHeight="1">
      <c r="A62" s="9">
        <v>60</v>
      </c>
      <c r="B62" s="12" t="s">
        <v>83</v>
      </c>
      <c r="C62" s="12" t="s">
        <v>44</v>
      </c>
      <c r="D62" s="10">
        <v>202312015</v>
      </c>
      <c r="E62" s="9">
        <v>2</v>
      </c>
      <c r="F62" s="11">
        <v>95</v>
      </c>
      <c r="G62" s="11">
        <v>84.47</v>
      </c>
      <c r="H62" s="11">
        <f t="shared" si="2"/>
        <v>89.735</v>
      </c>
      <c r="I62" s="9">
        <v>6</v>
      </c>
      <c r="J62" s="9" t="s">
        <v>17</v>
      </c>
      <c r="K62" s="9"/>
    </row>
    <row r="63" spans="1:11" s="2" customFormat="1" ht="30" customHeight="1">
      <c r="A63" s="9">
        <v>61</v>
      </c>
      <c r="B63" s="12" t="s">
        <v>84</v>
      </c>
      <c r="C63" s="12" t="s">
        <v>40</v>
      </c>
      <c r="D63" s="10">
        <v>202312016</v>
      </c>
      <c r="E63" s="9">
        <v>1</v>
      </c>
      <c r="F63" s="11">
        <v>96.5</v>
      </c>
      <c r="G63" s="11">
        <v>92.88</v>
      </c>
      <c r="H63" s="11">
        <f t="shared" si="2"/>
        <v>94.69</v>
      </c>
      <c r="I63" s="9">
        <v>1</v>
      </c>
      <c r="J63" s="9" t="s">
        <v>14</v>
      </c>
      <c r="K63" s="9"/>
    </row>
    <row r="64" spans="1:11" s="2" customFormat="1" ht="30" customHeight="1">
      <c r="A64" s="9">
        <v>62</v>
      </c>
      <c r="B64" s="10" t="s">
        <v>85</v>
      </c>
      <c r="C64" s="10" t="s">
        <v>40</v>
      </c>
      <c r="D64" s="10">
        <v>202312016</v>
      </c>
      <c r="E64" s="9">
        <v>1</v>
      </c>
      <c r="F64" s="11">
        <v>92</v>
      </c>
      <c r="G64" s="11">
        <v>91.93</v>
      </c>
      <c r="H64" s="11">
        <f>F64*50%+G64*50%</f>
        <v>91.965</v>
      </c>
      <c r="I64" s="9">
        <v>2</v>
      </c>
      <c r="J64" s="9" t="s">
        <v>17</v>
      </c>
      <c r="K64" s="9"/>
    </row>
    <row r="65" spans="1:11" s="2" customFormat="1" ht="30" customHeight="1">
      <c r="A65" s="9">
        <v>63</v>
      </c>
      <c r="B65" s="12" t="s">
        <v>86</v>
      </c>
      <c r="C65" s="12" t="s">
        <v>40</v>
      </c>
      <c r="D65" s="10">
        <v>202312016</v>
      </c>
      <c r="E65" s="9">
        <v>1</v>
      </c>
      <c r="F65" s="11">
        <v>94</v>
      </c>
      <c r="G65" s="11">
        <v>89.25</v>
      </c>
      <c r="H65" s="11">
        <f>F65*50%+G65*50%</f>
        <v>91.625</v>
      </c>
      <c r="I65" s="9">
        <v>3</v>
      </c>
      <c r="J65" s="9" t="s">
        <v>17</v>
      </c>
      <c r="K65" s="9"/>
    </row>
  </sheetData>
  <sheetProtection/>
  <autoFilter ref="A2:K65"/>
  <mergeCells count="1">
    <mergeCell ref="A1:K1"/>
  </mergeCells>
  <printOptions/>
  <pageMargins left="0.2361111111111111" right="0.275" top="0.5902777777777778" bottom="0.5506944444444445" header="0.5118055555555555" footer="0.51180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2022-08-06T13:41:19Z</dcterms:created>
  <dcterms:modified xsi:type="dcterms:W3CDTF">2023-03-05T12:40:18Z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9A2F5EE6F69B4F0CAA7252390AD5B39A</vt:lpwstr>
  </property>
  <property fmtid="{D5CDD505-2E9C-101B-9397-08002B2CF9AE}" pid="5" name="KSOReadingLayo">
    <vt:bool>true</vt:bool>
  </property>
</Properties>
</file>